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300"/>
  </bookViews>
  <sheets>
    <sheet name="Planill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2" i="1" l="1"/>
  <c r="J351" i="1"/>
  <c r="L351" i="1" s="1"/>
  <c r="J350" i="1"/>
  <c r="L350" i="1" s="1"/>
  <c r="J349" i="1"/>
  <c r="L349" i="1" s="1"/>
  <c r="J348" i="1"/>
  <c r="L348" i="1" s="1"/>
  <c r="J347" i="1"/>
  <c r="L347" i="1" s="1"/>
  <c r="J346" i="1"/>
  <c r="L346" i="1" s="1"/>
  <c r="J345" i="1"/>
  <c r="L345" i="1" s="1"/>
  <c r="J344" i="1"/>
  <c r="L344" i="1" s="1"/>
  <c r="J343" i="1"/>
  <c r="L343" i="1" s="1"/>
  <c r="J342" i="1"/>
  <c r="L342" i="1" s="1"/>
  <c r="J341" i="1"/>
  <c r="L341" i="1" s="1"/>
  <c r="J340" i="1"/>
  <c r="L340" i="1" s="1"/>
  <c r="J339" i="1"/>
  <c r="L339" i="1" s="1"/>
  <c r="J338" i="1"/>
  <c r="L338" i="1" s="1"/>
  <c r="J337" i="1"/>
  <c r="L337" i="1" s="1"/>
  <c r="J336" i="1"/>
  <c r="L336" i="1" s="1"/>
  <c r="J335" i="1"/>
  <c r="L335" i="1" s="1"/>
  <c r="J334" i="1"/>
  <c r="L334" i="1" s="1"/>
  <c r="J333" i="1"/>
  <c r="L333" i="1" s="1"/>
  <c r="J332" i="1"/>
  <c r="L332" i="1" s="1"/>
  <c r="J331" i="1"/>
  <c r="L331" i="1" s="1"/>
  <c r="J330" i="1"/>
  <c r="L330" i="1" s="1"/>
  <c r="J329" i="1"/>
  <c r="L329" i="1" s="1"/>
  <c r="J328" i="1"/>
  <c r="L328" i="1" s="1"/>
  <c r="J327" i="1"/>
  <c r="L327" i="1" s="1"/>
  <c r="J326" i="1"/>
  <c r="L326" i="1" s="1"/>
  <c r="J325" i="1"/>
  <c r="L325" i="1" s="1"/>
  <c r="J324" i="1"/>
  <c r="L324" i="1" s="1"/>
  <c r="J323" i="1"/>
  <c r="L323" i="1" s="1"/>
  <c r="J322" i="1"/>
  <c r="L322" i="1" s="1"/>
  <c r="J321" i="1"/>
  <c r="L321" i="1" s="1"/>
  <c r="J320" i="1"/>
  <c r="L320" i="1" s="1"/>
  <c r="J319" i="1"/>
  <c r="L319" i="1" s="1"/>
  <c r="J318" i="1"/>
  <c r="L318" i="1" s="1"/>
  <c r="J317" i="1"/>
  <c r="L317" i="1" s="1"/>
  <c r="J316" i="1"/>
  <c r="L316" i="1" s="1"/>
  <c r="J315" i="1"/>
  <c r="L315" i="1" s="1"/>
  <c r="J314" i="1"/>
  <c r="L314" i="1" s="1"/>
  <c r="J313" i="1"/>
  <c r="L313" i="1" s="1"/>
  <c r="J312" i="1"/>
  <c r="L312" i="1" s="1"/>
  <c r="J311" i="1"/>
  <c r="L311" i="1" s="1"/>
  <c r="J310" i="1"/>
  <c r="L310" i="1" s="1"/>
  <c r="J309" i="1"/>
  <c r="L309" i="1" s="1"/>
  <c r="J308" i="1"/>
  <c r="L308" i="1" s="1"/>
  <c r="J307" i="1"/>
  <c r="L307" i="1" s="1"/>
  <c r="J306" i="1"/>
  <c r="L306" i="1" s="1"/>
  <c r="J305" i="1"/>
  <c r="L305" i="1" s="1"/>
  <c r="J304" i="1"/>
  <c r="L304" i="1" s="1"/>
  <c r="J303" i="1"/>
  <c r="L303" i="1" s="1"/>
  <c r="J302" i="1"/>
  <c r="L302" i="1" s="1"/>
  <c r="J301" i="1"/>
  <c r="L301" i="1" s="1"/>
  <c r="J300" i="1"/>
  <c r="L300" i="1" s="1"/>
  <c r="J299" i="1"/>
  <c r="L299" i="1" s="1"/>
  <c r="J298" i="1"/>
  <c r="L298" i="1" s="1"/>
  <c r="J297" i="1"/>
  <c r="L297" i="1" s="1"/>
  <c r="J296" i="1"/>
  <c r="L296" i="1" s="1"/>
  <c r="J295" i="1"/>
  <c r="L295" i="1" s="1"/>
  <c r="J294" i="1"/>
  <c r="L294" i="1" s="1"/>
  <c r="J293" i="1"/>
  <c r="L293" i="1" s="1"/>
  <c r="J292" i="1"/>
  <c r="L292" i="1" s="1"/>
  <c r="J291" i="1"/>
  <c r="L291" i="1" s="1"/>
  <c r="J290" i="1"/>
  <c r="L290" i="1" s="1"/>
  <c r="J289" i="1"/>
  <c r="L289" i="1" s="1"/>
  <c r="J288" i="1"/>
  <c r="L288" i="1" s="1"/>
  <c r="J287" i="1"/>
  <c r="L287" i="1" s="1"/>
  <c r="J286" i="1"/>
  <c r="L286" i="1" s="1"/>
  <c r="J285" i="1"/>
  <c r="L285" i="1" s="1"/>
  <c r="J284" i="1"/>
  <c r="L284" i="1" s="1"/>
  <c r="J283" i="1"/>
  <c r="L283" i="1" s="1"/>
  <c r="J282" i="1"/>
  <c r="L282" i="1" s="1"/>
  <c r="J281" i="1"/>
  <c r="L281" i="1" s="1"/>
  <c r="J280" i="1"/>
  <c r="L280" i="1" s="1"/>
  <c r="J279" i="1"/>
  <c r="L279" i="1" s="1"/>
  <c r="J278" i="1"/>
  <c r="L278" i="1" s="1"/>
  <c r="J277" i="1"/>
  <c r="L277" i="1" s="1"/>
  <c r="J276" i="1"/>
  <c r="L276" i="1" s="1"/>
  <c r="J275" i="1"/>
  <c r="L275" i="1" s="1"/>
  <c r="J274" i="1"/>
  <c r="L274" i="1" s="1"/>
  <c r="J273" i="1"/>
  <c r="L273" i="1" s="1"/>
  <c r="J272" i="1"/>
  <c r="L272" i="1" s="1"/>
  <c r="J271" i="1"/>
  <c r="L271" i="1" s="1"/>
  <c r="J270" i="1"/>
  <c r="L270" i="1" s="1"/>
  <c r="J269" i="1"/>
  <c r="L269" i="1" s="1"/>
  <c r="J268" i="1"/>
  <c r="L268" i="1" s="1"/>
  <c r="J267" i="1"/>
  <c r="L267" i="1" s="1"/>
  <c r="J266" i="1"/>
  <c r="L266" i="1" s="1"/>
  <c r="J265" i="1"/>
  <c r="L265" i="1" s="1"/>
  <c r="J264" i="1"/>
  <c r="L264" i="1" s="1"/>
  <c r="J263" i="1"/>
  <c r="L263" i="1" s="1"/>
  <c r="J262" i="1"/>
  <c r="L262" i="1" s="1"/>
  <c r="J261" i="1"/>
  <c r="L261" i="1" s="1"/>
  <c r="J260" i="1"/>
  <c r="L260" i="1" s="1"/>
  <c r="J259" i="1"/>
  <c r="L259" i="1" s="1"/>
  <c r="J258" i="1"/>
  <c r="L258" i="1" s="1"/>
  <c r="J257" i="1"/>
  <c r="L257" i="1" s="1"/>
  <c r="J256" i="1"/>
  <c r="L256" i="1" s="1"/>
  <c r="J255" i="1"/>
  <c r="L255" i="1" s="1"/>
  <c r="J254" i="1"/>
  <c r="L254" i="1" s="1"/>
  <c r="J253" i="1"/>
  <c r="L253" i="1" s="1"/>
  <c r="J252" i="1"/>
  <c r="L252" i="1" s="1"/>
  <c r="J251" i="1"/>
  <c r="L251" i="1" s="1"/>
  <c r="J250" i="1"/>
  <c r="L250" i="1" s="1"/>
  <c r="J249" i="1"/>
  <c r="L249" i="1" s="1"/>
  <c r="J248" i="1"/>
  <c r="L248" i="1" s="1"/>
  <c r="J247" i="1"/>
  <c r="L247" i="1" s="1"/>
  <c r="J246" i="1"/>
  <c r="L246" i="1" s="1"/>
  <c r="J245" i="1"/>
  <c r="L245" i="1" s="1"/>
  <c r="J244" i="1"/>
  <c r="L244" i="1" s="1"/>
  <c r="J243" i="1"/>
  <c r="L243" i="1" s="1"/>
  <c r="J242" i="1"/>
  <c r="L242" i="1" s="1"/>
  <c r="J241" i="1"/>
  <c r="L241" i="1" s="1"/>
  <c r="J240" i="1"/>
  <c r="L240" i="1" s="1"/>
  <c r="J239" i="1"/>
  <c r="L239" i="1" s="1"/>
  <c r="J238" i="1"/>
  <c r="L238" i="1" s="1"/>
  <c r="J237" i="1"/>
  <c r="L237" i="1" s="1"/>
  <c r="J236" i="1"/>
  <c r="L236" i="1" s="1"/>
  <c r="J235" i="1"/>
  <c r="L235" i="1" s="1"/>
  <c r="J234" i="1"/>
  <c r="L234" i="1" s="1"/>
  <c r="J233" i="1"/>
  <c r="L233" i="1" s="1"/>
  <c r="J232" i="1"/>
  <c r="L232" i="1" s="1"/>
  <c r="J231" i="1"/>
  <c r="L231" i="1" s="1"/>
  <c r="J230" i="1"/>
  <c r="L230" i="1" s="1"/>
  <c r="J229" i="1"/>
  <c r="L229" i="1" s="1"/>
  <c r="J228" i="1"/>
  <c r="L228" i="1" s="1"/>
  <c r="J227" i="1"/>
  <c r="L227" i="1" s="1"/>
  <c r="J226" i="1"/>
  <c r="L226" i="1" s="1"/>
  <c r="J225" i="1"/>
  <c r="L225" i="1" s="1"/>
  <c r="J224" i="1"/>
  <c r="L224" i="1" s="1"/>
  <c r="J223" i="1"/>
  <c r="L223" i="1" s="1"/>
  <c r="J222" i="1"/>
  <c r="L222" i="1" s="1"/>
  <c r="J221" i="1"/>
  <c r="L221" i="1" s="1"/>
  <c r="J220" i="1"/>
  <c r="L220" i="1" s="1"/>
  <c r="J219" i="1"/>
  <c r="L219" i="1" s="1"/>
  <c r="J218" i="1"/>
  <c r="L218" i="1" s="1"/>
  <c r="J217" i="1"/>
  <c r="L217" i="1" s="1"/>
  <c r="J216" i="1"/>
  <c r="L216" i="1" s="1"/>
  <c r="J215" i="1"/>
  <c r="L215" i="1" s="1"/>
  <c r="J214" i="1"/>
  <c r="L214" i="1" s="1"/>
  <c r="J213" i="1"/>
  <c r="L213" i="1" s="1"/>
  <c r="J212" i="1"/>
  <c r="L212" i="1" s="1"/>
  <c r="J211" i="1"/>
  <c r="L211" i="1" s="1"/>
  <c r="J210" i="1"/>
  <c r="L210" i="1" s="1"/>
  <c r="J209" i="1"/>
  <c r="L209" i="1" s="1"/>
  <c r="J208" i="1"/>
  <c r="L208" i="1" s="1"/>
  <c r="J207" i="1"/>
  <c r="L207" i="1" s="1"/>
  <c r="J206" i="1"/>
  <c r="L206" i="1" s="1"/>
  <c r="J205" i="1"/>
  <c r="L205" i="1" s="1"/>
  <c r="J204" i="1"/>
  <c r="L204" i="1" s="1"/>
  <c r="J203" i="1"/>
  <c r="L203" i="1" s="1"/>
  <c r="J202" i="1"/>
  <c r="L202" i="1" s="1"/>
  <c r="J201" i="1"/>
  <c r="L201" i="1" s="1"/>
  <c r="J200" i="1"/>
  <c r="L200" i="1" s="1"/>
  <c r="J199" i="1"/>
  <c r="L199" i="1" s="1"/>
  <c r="J198" i="1"/>
  <c r="L198" i="1" s="1"/>
  <c r="J197" i="1"/>
  <c r="L197" i="1" s="1"/>
  <c r="L196" i="1"/>
  <c r="J196" i="1"/>
  <c r="J195" i="1"/>
  <c r="L195" i="1" s="1"/>
  <c r="L194" i="1"/>
  <c r="J194" i="1"/>
  <c r="J193" i="1"/>
  <c r="L193" i="1" s="1"/>
  <c r="J192" i="1"/>
  <c r="L192" i="1" s="1"/>
  <c r="J191" i="1"/>
  <c r="L191" i="1" s="1"/>
  <c r="J190" i="1"/>
  <c r="L190" i="1" s="1"/>
  <c r="J189" i="1"/>
  <c r="L189" i="1" s="1"/>
  <c r="L188" i="1"/>
  <c r="J188" i="1"/>
  <c r="J187" i="1"/>
  <c r="L187" i="1" s="1"/>
  <c r="L186" i="1"/>
  <c r="J186" i="1"/>
  <c r="J185" i="1"/>
  <c r="L185" i="1" s="1"/>
  <c r="J184" i="1"/>
  <c r="L184" i="1" s="1"/>
  <c r="J183" i="1"/>
  <c r="L183" i="1" s="1"/>
  <c r="J182" i="1"/>
  <c r="L182" i="1" s="1"/>
  <c r="L181" i="1"/>
  <c r="J181" i="1"/>
  <c r="J180" i="1"/>
  <c r="L180" i="1" s="1"/>
  <c r="L179" i="1"/>
  <c r="J179" i="1"/>
  <c r="J178" i="1"/>
  <c r="L178" i="1" s="1"/>
  <c r="J177" i="1"/>
  <c r="L177" i="1" s="1"/>
  <c r="J176" i="1"/>
  <c r="L176" i="1" s="1"/>
  <c r="J175" i="1"/>
  <c r="L175" i="1" s="1"/>
  <c r="J174" i="1"/>
  <c r="L174" i="1" s="1"/>
  <c r="J173" i="1"/>
  <c r="L173" i="1" s="1"/>
  <c r="J172" i="1"/>
  <c r="L172" i="1" s="1"/>
  <c r="L171" i="1"/>
  <c r="J171" i="1"/>
  <c r="J170" i="1"/>
  <c r="L170" i="1" s="1"/>
  <c r="J169" i="1"/>
  <c r="L169" i="1" s="1"/>
  <c r="J168" i="1"/>
  <c r="L168" i="1" s="1"/>
  <c r="J167" i="1"/>
  <c r="L167" i="1" s="1"/>
  <c r="J166" i="1"/>
  <c r="L166" i="1" s="1"/>
  <c r="J165" i="1"/>
  <c r="L165" i="1" s="1"/>
  <c r="J164" i="1"/>
  <c r="L164" i="1" s="1"/>
  <c r="L163" i="1"/>
  <c r="J163" i="1"/>
  <c r="J162" i="1"/>
  <c r="L162" i="1" s="1"/>
  <c r="J161" i="1"/>
  <c r="L161" i="1" s="1"/>
  <c r="J160" i="1"/>
  <c r="L160" i="1" s="1"/>
  <c r="J159" i="1"/>
  <c r="L159" i="1" s="1"/>
  <c r="J158" i="1"/>
  <c r="L158" i="1" s="1"/>
  <c r="J157" i="1"/>
  <c r="L157" i="1" s="1"/>
  <c r="J156" i="1"/>
  <c r="L156" i="1" s="1"/>
  <c r="L155" i="1"/>
  <c r="J155" i="1"/>
  <c r="J154" i="1"/>
  <c r="L154" i="1" s="1"/>
  <c r="J153" i="1"/>
  <c r="L153" i="1" s="1"/>
  <c r="J152" i="1"/>
  <c r="L152" i="1" s="1"/>
  <c r="J151" i="1"/>
  <c r="L151" i="1" s="1"/>
  <c r="J150" i="1"/>
  <c r="L150" i="1" s="1"/>
  <c r="J149" i="1"/>
  <c r="L149" i="1" s="1"/>
  <c r="J148" i="1"/>
  <c r="L148" i="1" s="1"/>
  <c r="L147" i="1"/>
  <c r="J147" i="1"/>
  <c r="J146" i="1"/>
  <c r="L146" i="1" s="1"/>
  <c r="J145" i="1"/>
  <c r="L145" i="1" s="1"/>
  <c r="J144" i="1"/>
  <c r="L144" i="1" s="1"/>
  <c r="J143" i="1"/>
  <c r="L143" i="1" s="1"/>
  <c r="J142" i="1"/>
  <c r="L142" i="1" s="1"/>
  <c r="J141" i="1"/>
  <c r="L141" i="1" s="1"/>
  <c r="J140" i="1"/>
  <c r="L140" i="1" s="1"/>
  <c r="L139" i="1"/>
  <c r="J139" i="1"/>
  <c r="J138" i="1"/>
  <c r="L138" i="1" s="1"/>
  <c r="J137" i="1"/>
  <c r="L137" i="1" s="1"/>
  <c r="J136" i="1"/>
  <c r="L136" i="1" s="1"/>
  <c r="J135" i="1"/>
  <c r="L135" i="1" s="1"/>
  <c r="J134" i="1"/>
  <c r="L134" i="1" s="1"/>
  <c r="J133" i="1"/>
  <c r="L133" i="1" s="1"/>
  <c r="J132" i="1"/>
  <c r="L132" i="1" s="1"/>
  <c r="L131" i="1"/>
  <c r="J131" i="1"/>
  <c r="J130" i="1"/>
  <c r="L130" i="1" s="1"/>
  <c r="J129" i="1"/>
  <c r="L129" i="1" s="1"/>
  <c r="J128" i="1"/>
  <c r="L128" i="1" s="1"/>
  <c r="J127" i="1"/>
  <c r="L127" i="1" s="1"/>
  <c r="J126" i="1"/>
  <c r="L126" i="1" s="1"/>
  <c r="J125" i="1"/>
  <c r="L125" i="1" s="1"/>
  <c r="J124" i="1"/>
  <c r="L124" i="1" s="1"/>
  <c r="L123" i="1"/>
  <c r="J123" i="1"/>
  <c r="J122" i="1"/>
  <c r="L122" i="1" s="1"/>
  <c r="J121" i="1"/>
  <c r="L121" i="1" s="1"/>
  <c r="J120" i="1"/>
  <c r="L120" i="1" s="1"/>
  <c r="J119" i="1"/>
  <c r="L119" i="1" s="1"/>
  <c r="J118" i="1"/>
  <c r="L118" i="1" s="1"/>
  <c r="J117" i="1"/>
  <c r="L117" i="1" s="1"/>
  <c r="J116" i="1"/>
  <c r="L116" i="1" s="1"/>
  <c r="L115" i="1"/>
  <c r="J115" i="1"/>
  <c r="J114" i="1"/>
  <c r="L114" i="1" s="1"/>
  <c r="J113" i="1"/>
  <c r="L113" i="1" s="1"/>
  <c r="J112" i="1"/>
  <c r="L112" i="1" s="1"/>
  <c r="J111" i="1"/>
  <c r="L111" i="1" s="1"/>
  <c r="J110" i="1"/>
  <c r="L110" i="1" s="1"/>
  <c r="J109" i="1"/>
  <c r="L109" i="1" s="1"/>
  <c r="J108" i="1"/>
  <c r="L108" i="1" s="1"/>
  <c r="L107" i="1"/>
  <c r="J107" i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L99" i="1"/>
  <c r="J99" i="1"/>
  <c r="J98" i="1"/>
  <c r="L98" i="1" s="1"/>
  <c r="J97" i="1"/>
  <c r="L97" i="1" s="1"/>
  <c r="J96" i="1"/>
  <c r="L96" i="1" s="1"/>
  <c r="J95" i="1"/>
  <c r="L95" i="1" s="1"/>
  <c r="J94" i="1"/>
  <c r="L94" i="1" s="1"/>
  <c r="J93" i="1"/>
  <c r="L93" i="1" s="1"/>
  <c r="J92" i="1"/>
  <c r="L92" i="1" s="1"/>
  <c r="L91" i="1"/>
  <c r="J91" i="1"/>
  <c r="J90" i="1"/>
  <c r="L90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L83" i="1"/>
  <c r="J83" i="1"/>
  <c r="J82" i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L75" i="1"/>
  <c r="J75" i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L68" i="1" s="1"/>
  <c r="L67" i="1"/>
  <c r="J67" i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L59" i="1"/>
  <c r="J59" i="1"/>
  <c r="J58" i="1"/>
  <c r="L58" i="1" s="1"/>
  <c r="J57" i="1"/>
  <c r="L57" i="1" s="1"/>
  <c r="J56" i="1"/>
  <c r="L56" i="1" s="1"/>
  <c r="J55" i="1"/>
  <c r="L55" i="1" s="1"/>
  <c r="J54" i="1"/>
  <c r="L54" i="1" s="1"/>
  <c r="J53" i="1"/>
  <c r="L53" i="1" s="1"/>
  <c r="J52" i="1"/>
  <c r="L52" i="1" s="1"/>
  <c r="L51" i="1"/>
  <c r="J51" i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L44" i="1" s="1"/>
  <c r="L43" i="1"/>
  <c r="J43" i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L35" i="1"/>
  <c r="J35" i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L27" i="1"/>
  <c r="J27" i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L19" i="1"/>
  <c r="J19" i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</calcChain>
</file>

<file path=xl/sharedStrings.xml><?xml version="1.0" encoding="utf-8"?>
<sst xmlns="http://schemas.openxmlformats.org/spreadsheetml/2006/main" count="359" uniqueCount="358">
  <si>
    <t>Anexo al memo N°62</t>
  </si>
  <si>
    <t>Solicitud de transferencia Diciembre y cuarta  revisión Consolidado 1° Semestre 2020 Bono Art. 46</t>
  </si>
  <si>
    <t>Código  Conara</t>
  </si>
  <si>
    <t>Código Presidencial</t>
  </si>
  <si>
    <t>Comuna</t>
  </si>
  <si>
    <t>Monto a Pago Funcionarios Municipales ($)</t>
  </si>
  <si>
    <t>Monto a Pago Funcionarios Educación ($)</t>
  </si>
  <si>
    <t>Monto a Pago Funcionarios Salud ($)</t>
  </si>
  <si>
    <t>Monto a Pago Funcionarios Menores (JUNJI VTF) $</t>
  </si>
  <si>
    <t xml:space="preserve">Ajuste por consolidado </t>
  </si>
  <si>
    <t>Total Cancelar</t>
  </si>
  <si>
    <t>Menores</t>
  </si>
  <si>
    <t>TOTAL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</si>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</sst>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0_ ;\-0\ "/>
    <numFmt numFmtId="165" formatCode="#,##0;[Red]\(#,##0\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8">
    <xf numFmtId="0" fontId="0" fillId="0" borderId="0" xfId="0"/>
    <xf numFmtId="41" fontId="2" fillId="0" borderId="0" xfId="2" applyFont="1"/>
    <xf numFmtId="41" fontId="3" fillId="0" borderId="0" xfId="2" applyFont="1"/>
    <xf numFmtId="41" fontId="1" fillId="0" borderId="0" xfId="2" applyFont="1"/>
    <xf numFmtId="41" fontId="5" fillId="0" borderId="0" xfId="2" applyFont="1"/>
    <xf numFmtId="41" fontId="6" fillId="0" borderId="0" xfId="2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" fillId="0" borderId="5" xfId="2" applyNumberFormat="1" applyFont="1" applyBorder="1"/>
    <xf numFmtId="41" fontId="1" fillId="0" borderId="6" xfId="2" applyFont="1" applyBorder="1"/>
    <xf numFmtId="41" fontId="1" fillId="0" borderId="7" xfId="2" applyFont="1" applyBorder="1"/>
    <xf numFmtId="1" fontId="1" fillId="2" borderId="0" xfId="1" applyNumberFormat="1" applyFont="1" applyFill="1" applyBorder="1"/>
    <xf numFmtId="165" fontId="1" fillId="2" borderId="0" xfId="0" applyNumberFormat="1" applyFont="1" applyFill="1" applyAlignment="1">
      <alignment horizontal="center"/>
    </xf>
    <xf numFmtId="164" fontId="1" fillId="0" borderId="8" xfId="2" applyNumberFormat="1" applyFont="1" applyBorder="1"/>
    <xf numFmtId="41" fontId="1" fillId="0" borderId="9" xfId="2" applyFont="1" applyBorder="1"/>
    <xf numFmtId="41" fontId="1" fillId="0" borderId="10" xfId="2" applyFont="1" applyBorder="1"/>
    <xf numFmtId="41" fontId="0" fillId="0" borderId="11" xfId="0" applyNumberFormat="1" applyBorder="1"/>
    <xf numFmtId="164" fontId="1" fillId="0" borderId="12" xfId="2" applyNumberFormat="1" applyFont="1" applyBorder="1"/>
    <xf numFmtId="41" fontId="1" fillId="0" borderId="13" xfId="2" applyFont="1" applyBorder="1"/>
    <xf numFmtId="41" fontId="1" fillId="0" borderId="14" xfId="2" applyFont="1" applyBorder="1"/>
    <xf numFmtId="41" fontId="3" fillId="0" borderId="15" xfId="2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1" fontId="3" fillId="0" borderId="18" xfId="2" applyFont="1" applyBorder="1"/>
    <xf numFmtId="41" fontId="3" fillId="0" borderId="19" xfId="2" applyFont="1" applyBorder="1"/>
  </cellXfs>
  <cellStyles count="3">
    <cellStyle name="Millares [0]" xfId="1" builtinId="6"/>
    <cellStyle name="Millares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Fondo%20Comun%20Municipal\Planilla%20de%20%20Pagos%20%202021\Zonas%20Extremas%20Art.%20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(2)"/>
      <sheetName val="Captura"/>
      <sheetName val="Hoja4"/>
      <sheetName val="Sistema"/>
      <sheetName val="2021"/>
      <sheetName val="1"/>
      <sheetName val="03-02"/>
      <sheetName val="memo"/>
    </sheetNames>
    <sheetDataSet>
      <sheetData sheetId="0"/>
      <sheetData sheetId="1"/>
      <sheetData sheetId="2"/>
      <sheetData sheetId="3"/>
      <sheetData sheetId="4">
        <row r="2">
          <cell r="B2">
            <v>2</v>
          </cell>
        </row>
        <row r="3">
          <cell r="B3">
            <v>3</v>
          </cell>
          <cell r="D3" t="str">
            <v xml:space="preserve">RECAUDACION  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  <cell r="D6" t="str">
            <v xml:space="preserve">Fecha de Pago </v>
          </cell>
        </row>
        <row r="7">
          <cell r="B7">
            <v>7</v>
          </cell>
          <cell r="D7" t="str">
            <v>Monto</v>
          </cell>
        </row>
        <row r="8">
          <cell r="B8">
            <v>8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</row>
        <row r="11">
          <cell r="B11">
            <v>11</v>
          </cell>
          <cell r="D11"/>
        </row>
        <row r="12">
          <cell r="A12"/>
          <cell r="B12">
            <v>12</v>
          </cell>
          <cell r="D12" t="str">
            <v xml:space="preserve">Fecha de Pago </v>
          </cell>
        </row>
        <row r="13">
          <cell r="A13"/>
          <cell r="C13"/>
          <cell r="D13"/>
        </row>
        <row r="14">
          <cell r="A14">
            <v>1101</v>
          </cell>
          <cell r="B14">
            <v>14</v>
          </cell>
          <cell r="C14">
            <v>1101</v>
          </cell>
          <cell r="D14" t="str">
            <v>ARICA</v>
          </cell>
        </row>
        <row r="15">
          <cell r="A15">
            <v>1106</v>
          </cell>
          <cell r="B15">
            <v>15</v>
          </cell>
          <cell r="C15">
            <v>1106</v>
          </cell>
          <cell r="D15" t="str">
            <v>CAMARONES</v>
          </cell>
        </row>
        <row r="16">
          <cell r="A16">
            <v>1201</v>
          </cell>
          <cell r="B16">
            <v>25</v>
          </cell>
          <cell r="C16">
            <v>1201</v>
          </cell>
          <cell r="D16" t="str">
            <v>IQUIQUE</v>
          </cell>
        </row>
        <row r="17">
          <cell r="A17">
            <v>1203</v>
          </cell>
          <cell r="B17">
            <v>26</v>
          </cell>
          <cell r="C17">
            <v>1203</v>
          </cell>
          <cell r="D17" t="str">
            <v>PICA</v>
          </cell>
        </row>
        <row r="18">
          <cell r="A18">
            <v>1204</v>
          </cell>
          <cell r="B18">
            <v>27</v>
          </cell>
          <cell r="C18">
            <v>1204</v>
          </cell>
          <cell r="D18" t="str">
            <v>POZO ALMONTE</v>
          </cell>
        </row>
        <row r="19">
          <cell r="A19">
            <v>1206</v>
          </cell>
          <cell r="B19">
            <v>28</v>
          </cell>
          <cell r="C19">
            <v>1206</v>
          </cell>
          <cell r="D19" t="str">
            <v>HUARA</v>
          </cell>
        </row>
        <row r="20">
          <cell r="A20">
            <v>1208</v>
          </cell>
          <cell r="B20">
            <v>29</v>
          </cell>
          <cell r="C20">
            <v>1208</v>
          </cell>
          <cell r="D20" t="str">
            <v>CAMIÑA</v>
          </cell>
        </row>
        <row r="21">
          <cell r="A21">
            <v>1210</v>
          </cell>
          <cell r="B21">
            <v>30</v>
          </cell>
          <cell r="C21">
            <v>1210</v>
          </cell>
          <cell r="D21" t="str">
            <v>COLCHANE</v>
          </cell>
        </row>
        <row r="22">
          <cell r="A22">
            <v>1211</v>
          </cell>
          <cell r="B22">
            <v>31</v>
          </cell>
          <cell r="C22">
            <v>1211</v>
          </cell>
          <cell r="D22" t="str">
            <v>ALTO HOSPICIO</v>
          </cell>
        </row>
        <row r="23">
          <cell r="A23">
            <v>1301</v>
          </cell>
          <cell r="B23">
            <v>16</v>
          </cell>
          <cell r="C23">
            <v>1301</v>
          </cell>
          <cell r="D23" t="str">
            <v>PUTRE</v>
          </cell>
        </row>
        <row r="24">
          <cell r="A24">
            <v>1302</v>
          </cell>
          <cell r="B24">
            <v>17</v>
          </cell>
          <cell r="C24">
            <v>1302</v>
          </cell>
          <cell r="D24" t="str">
            <v>GENERAL LAGOS</v>
          </cell>
        </row>
        <row r="25">
          <cell r="A25">
            <v>2101</v>
          </cell>
          <cell r="B25">
            <v>47</v>
          </cell>
          <cell r="C25">
            <v>2101</v>
          </cell>
          <cell r="D25" t="str">
            <v>TOCOPILLA</v>
          </cell>
        </row>
        <row r="26">
          <cell r="A26">
            <v>2103</v>
          </cell>
          <cell r="B26">
            <v>41</v>
          </cell>
          <cell r="C26">
            <v>2103</v>
          </cell>
          <cell r="D26" t="str">
            <v>MARÍA ELENA</v>
          </cell>
        </row>
        <row r="27">
          <cell r="A27">
            <v>2201</v>
          </cell>
          <cell r="B27">
            <v>39</v>
          </cell>
          <cell r="C27">
            <v>2201</v>
          </cell>
          <cell r="D27" t="str">
            <v>ANTOFAGASTA</v>
          </cell>
        </row>
        <row r="28">
          <cell r="A28">
            <v>2202</v>
          </cell>
          <cell r="B28">
            <v>46</v>
          </cell>
          <cell r="C28">
            <v>2202</v>
          </cell>
          <cell r="D28" t="str">
            <v>TALTAL</v>
          </cell>
        </row>
        <row r="29">
          <cell r="A29">
            <v>2203</v>
          </cell>
          <cell r="B29">
            <v>42</v>
          </cell>
          <cell r="C29">
            <v>2203</v>
          </cell>
          <cell r="D29" t="str">
            <v>MEJILLONES</v>
          </cell>
        </row>
        <row r="30">
          <cell r="A30">
            <v>2206</v>
          </cell>
          <cell r="B30">
            <v>44</v>
          </cell>
          <cell r="C30">
            <v>2206</v>
          </cell>
          <cell r="D30" t="str">
            <v>SIERRA GORDA</v>
          </cell>
        </row>
        <row r="31">
          <cell r="A31">
            <v>2301</v>
          </cell>
          <cell r="B31">
            <v>40</v>
          </cell>
          <cell r="C31">
            <v>2301</v>
          </cell>
          <cell r="D31" t="str">
            <v>CALAMA</v>
          </cell>
        </row>
        <row r="32">
          <cell r="A32">
            <v>2302</v>
          </cell>
          <cell r="B32">
            <v>43</v>
          </cell>
          <cell r="C32">
            <v>2302</v>
          </cell>
          <cell r="D32" t="str">
            <v>OLLAGUE</v>
          </cell>
        </row>
        <row r="33">
          <cell r="A33">
            <v>2303</v>
          </cell>
          <cell r="B33">
            <v>45</v>
          </cell>
          <cell r="C33">
            <v>2303</v>
          </cell>
          <cell r="D33" t="str">
            <v>SAN PEDRO DE ATACAMA</v>
          </cell>
        </row>
        <row r="34">
          <cell r="A34">
            <v>3101</v>
          </cell>
          <cell r="B34">
            <v>57</v>
          </cell>
          <cell r="C34">
            <v>3101</v>
          </cell>
          <cell r="D34" t="str">
            <v>CHAÑARAL</v>
          </cell>
        </row>
        <row r="35">
          <cell r="A35">
            <v>3102</v>
          </cell>
          <cell r="B35">
            <v>59</v>
          </cell>
          <cell r="C35">
            <v>3102</v>
          </cell>
          <cell r="D35" t="str">
            <v>DIEGO DE ALMAGRO</v>
          </cell>
        </row>
        <row r="36">
          <cell r="A36">
            <v>3201</v>
          </cell>
          <cell r="B36">
            <v>58</v>
          </cell>
          <cell r="C36">
            <v>3201</v>
          </cell>
          <cell r="D36" t="str">
            <v>COPIAPO</v>
          </cell>
        </row>
        <row r="37">
          <cell r="A37">
            <v>3202</v>
          </cell>
          <cell r="B37">
            <v>56</v>
          </cell>
          <cell r="C37">
            <v>3202</v>
          </cell>
          <cell r="D37" t="str">
            <v>CALDERA</v>
          </cell>
        </row>
        <row r="38">
          <cell r="A38">
            <v>3203</v>
          </cell>
          <cell r="B38">
            <v>62</v>
          </cell>
          <cell r="C38">
            <v>3203</v>
          </cell>
          <cell r="D38" t="str">
            <v>TIERRA AMARILLA</v>
          </cell>
        </row>
        <row r="39">
          <cell r="A39">
            <v>3301</v>
          </cell>
          <cell r="B39">
            <v>63</v>
          </cell>
          <cell r="C39">
            <v>3301</v>
          </cell>
          <cell r="D39" t="str">
            <v>VALLENAR</v>
          </cell>
        </row>
        <row r="40">
          <cell r="A40">
            <v>3302</v>
          </cell>
          <cell r="B40">
            <v>60</v>
          </cell>
          <cell r="C40">
            <v>3302</v>
          </cell>
          <cell r="D40" t="str">
            <v>FREIRINA</v>
          </cell>
        </row>
        <row r="41">
          <cell r="A41">
            <v>3303</v>
          </cell>
          <cell r="B41">
            <v>61</v>
          </cell>
          <cell r="C41">
            <v>3303</v>
          </cell>
          <cell r="D41" t="str">
            <v>HUASCO</v>
          </cell>
        </row>
        <row r="42">
          <cell r="A42">
            <v>3304</v>
          </cell>
          <cell r="B42">
            <v>55</v>
          </cell>
          <cell r="C42">
            <v>3304</v>
          </cell>
          <cell r="D42" t="str">
            <v>ALTO DEL CARMEN</v>
          </cell>
        </row>
        <row r="43">
          <cell r="A43">
            <v>4101</v>
          </cell>
          <cell r="B43">
            <v>77</v>
          </cell>
          <cell r="C43">
            <v>4101</v>
          </cell>
          <cell r="D43" t="str">
            <v>LA SERENA</v>
          </cell>
        </row>
        <row r="44">
          <cell r="A44">
            <v>4102</v>
          </cell>
          <cell r="B44">
            <v>76</v>
          </cell>
          <cell r="C44">
            <v>4102</v>
          </cell>
          <cell r="D44" t="str">
            <v>LA HIGUERA</v>
          </cell>
        </row>
        <row r="45">
          <cell r="A45">
            <v>4103</v>
          </cell>
          <cell r="B45">
            <v>74</v>
          </cell>
          <cell r="C45">
            <v>4103</v>
          </cell>
          <cell r="D45" t="str">
            <v>COQUIMBO</v>
          </cell>
        </row>
        <row r="46">
          <cell r="A46">
            <v>4104</v>
          </cell>
          <cell r="B46">
            <v>71</v>
          </cell>
          <cell r="C46">
            <v>4104</v>
          </cell>
          <cell r="D46" t="str">
            <v>ANDACOLLO</v>
          </cell>
        </row>
        <row r="47">
          <cell r="A47">
            <v>4105</v>
          </cell>
          <cell r="B47">
            <v>85</v>
          </cell>
          <cell r="C47">
            <v>4105</v>
          </cell>
          <cell r="D47" t="str">
            <v>VICUÑA</v>
          </cell>
        </row>
        <row r="48">
          <cell r="A48">
            <v>4106</v>
          </cell>
          <cell r="B48">
            <v>81</v>
          </cell>
          <cell r="C48">
            <v>4106</v>
          </cell>
          <cell r="D48" t="str">
            <v>PAIGUANO</v>
          </cell>
        </row>
        <row r="49">
          <cell r="A49">
            <v>4201</v>
          </cell>
          <cell r="B49">
            <v>80</v>
          </cell>
          <cell r="C49">
            <v>4201</v>
          </cell>
          <cell r="D49" t="str">
            <v>OVALLE</v>
          </cell>
        </row>
        <row r="50">
          <cell r="A50">
            <v>4203</v>
          </cell>
          <cell r="B50">
            <v>79</v>
          </cell>
          <cell r="C50">
            <v>4203</v>
          </cell>
          <cell r="D50" t="str">
            <v>MONTE PATRIA</v>
          </cell>
        </row>
        <row r="51">
          <cell r="A51">
            <v>4204</v>
          </cell>
          <cell r="B51">
            <v>82</v>
          </cell>
          <cell r="C51">
            <v>4204</v>
          </cell>
          <cell r="D51" t="str">
            <v>PUNITAQUI</v>
          </cell>
        </row>
        <row r="52">
          <cell r="A52">
            <v>4205</v>
          </cell>
          <cell r="B52">
            <v>73</v>
          </cell>
          <cell r="C52">
            <v>4205</v>
          </cell>
          <cell r="D52" t="str">
            <v>COMBARBALÁ</v>
          </cell>
        </row>
        <row r="53">
          <cell r="A53">
            <v>4206</v>
          </cell>
          <cell r="B53">
            <v>83</v>
          </cell>
          <cell r="C53">
            <v>4206</v>
          </cell>
          <cell r="D53" t="str">
            <v>RÍO HURTADO</v>
          </cell>
        </row>
        <row r="54">
          <cell r="A54">
            <v>4301</v>
          </cell>
          <cell r="B54">
            <v>75</v>
          </cell>
          <cell r="C54">
            <v>4301</v>
          </cell>
          <cell r="D54" t="str">
            <v>ILLAPEL</v>
          </cell>
        </row>
        <row r="55">
          <cell r="A55">
            <v>4302</v>
          </cell>
          <cell r="B55">
            <v>84</v>
          </cell>
          <cell r="C55">
            <v>4302</v>
          </cell>
          <cell r="D55" t="str">
            <v>SALAMANCA</v>
          </cell>
        </row>
        <row r="56">
          <cell r="A56">
            <v>4303</v>
          </cell>
          <cell r="B56">
            <v>78</v>
          </cell>
          <cell r="C56">
            <v>4303</v>
          </cell>
          <cell r="D56" t="str">
            <v>LOS VILOS</v>
          </cell>
        </row>
        <row r="57">
          <cell r="A57">
            <v>4304</v>
          </cell>
          <cell r="B57">
            <v>72</v>
          </cell>
          <cell r="C57">
            <v>4304</v>
          </cell>
          <cell r="D57" t="str">
            <v>CANELA</v>
          </cell>
        </row>
        <row r="58">
          <cell r="A58">
            <v>5101</v>
          </cell>
          <cell r="B58">
            <v>103</v>
          </cell>
          <cell r="C58">
            <v>5101</v>
          </cell>
          <cell r="D58" t="str">
            <v>ISLA DE PASCUA</v>
          </cell>
        </row>
        <row r="59">
          <cell r="A59">
            <v>5201</v>
          </cell>
          <cell r="B59">
            <v>107</v>
          </cell>
          <cell r="C59">
            <v>5201</v>
          </cell>
          <cell r="D59" t="str">
            <v>LA LIGUA</v>
          </cell>
        </row>
        <row r="60">
          <cell r="A60">
            <v>5202</v>
          </cell>
          <cell r="B60">
            <v>115</v>
          </cell>
          <cell r="C60">
            <v>5202</v>
          </cell>
          <cell r="D60" t="str">
            <v>PETORCA</v>
          </cell>
        </row>
        <row r="61">
          <cell r="A61">
            <v>5203</v>
          </cell>
          <cell r="B61">
            <v>94</v>
          </cell>
          <cell r="C61">
            <v>5203</v>
          </cell>
          <cell r="D61" t="str">
            <v>CABILDO</v>
          </cell>
        </row>
        <row r="62">
          <cell r="A62">
            <v>5204</v>
          </cell>
          <cell r="B62">
            <v>130</v>
          </cell>
          <cell r="C62">
            <v>5204</v>
          </cell>
          <cell r="D62" t="str">
            <v>ZAPALLAR</v>
          </cell>
        </row>
        <row r="63">
          <cell r="A63">
            <v>5205</v>
          </cell>
          <cell r="B63">
            <v>114</v>
          </cell>
          <cell r="C63">
            <v>5205</v>
          </cell>
          <cell r="D63" t="str">
            <v>PAPUDO</v>
          </cell>
        </row>
        <row r="64">
          <cell r="A64">
            <v>5301</v>
          </cell>
          <cell r="B64">
            <v>127</v>
          </cell>
          <cell r="C64">
            <v>5301</v>
          </cell>
          <cell r="D64" t="str">
            <v>VALPARAÍSO</v>
          </cell>
        </row>
        <row r="65">
          <cell r="A65">
            <v>5302</v>
          </cell>
          <cell r="B65">
            <v>129</v>
          </cell>
          <cell r="C65">
            <v>5302</v>
          </cell>
          <cell r="D65" t="str">
            <v>VIÑA DEL MAR</v>
          </cell>
        </row>
        <row r="66">
          <cell r="A66">
            <v>5303</v>
          </cell>
          <cell r="B66">
            <v>128</v>
          </cell>
          <cell r="C66">
            <v>5303</v>
          </cell>
          <cell r="D66" t="str">
            <v>VILLA ALEMANA</v>
          </cell>
        </row>
        <row r="67">
          <cell r="A67">
            <v>5304</v>
          </cell>
          <cell r="B67">
            <v>119</v>
          </cell>
          <cell r="C67">
            <v>5304</v>
          </cell>
          <cell r="D67" t="str">
            <v>QUILPUÉ</v>
          </cell>
        </row>
        <row r="68">
          <cell r="A68">
            <v>5305</v>
          </cell>
          <cell r="B68">
            <v>97</v>
          </cell>
          <cell r="C68">
            <v>5305</v>
          </cell>
          <cell r="D68" t="str">
            <v>CASABLANCA</v>
          </cell>
        </row>
        <row r="69">
          <cell r="A69">
            <v>5306</v>
          </cell>
          <cell r="B69">
            <v>120</v>
          </cell>
          <cell r="C69">
            <v>5306</v>
          </cell>
          <cell r="D69" t="str">
            <v>QUINTERO</v>
          </cell>
        </row>
        <row r="70">
          <cell r="A70">
            <v>5307</v>
          </cell>
          <cell r="B70">
            <v>116</v>
          </cell>
          <cell r="C70">
            <v>5307</v>
          </cell>
          <cell r="D70" t="str">
            <v>PUCHUNCAVÍ</v>
          </cell>
        </row>
        <row r="71">
          <cell r="A71">
            <v>5308</v>
          </cell>
          <cell r="B71">
            <v>104</v>
          </cell>
          <cell r="C71">
            <v>5308</v>
          </cell>
          <cell r="D71" t="str">
            <v>JUAN FERNANDEZ</v>
          </cell>
        </row>
        <row r="72">
          <cell r="A72">
            <v>5309</v>
          </cell>
          <cell r="B72">
            <v>99</v>
          </cell>
          <cell r="C72">
            <v>5309</v>
          </cell>
          <cell r="D72" t="str">
            <v>CONCÓN</v>
          </cell>
        </row>
        <row r="73">
          <cell r="A73">
            <v>5401</v>
          </cell>
          <cell r="B73">
            <v>122</v>
          </cell>
          <cell r="C73">
            <v>5401</v>
          </cell>
          <cell r="D73" t="str">
            <v>SAN ANTONIO</v>
          </cell>
        </row>
        <row r="74">
          <cell r="A74">
            <v>5402</v>
          </cell>
          <cell r="B74">
            <v>126</v>
          </cell>
          <cell r="C74">
            <v>5402</v>
          </cell>
          <cell r="D74" t="str">
            <v>SANTO DOMINGO</v>
          </cell>
        </row>
        <row r="75">
          <cell r="A75">
            <v>5403</v>
          </cell>
          <cell r="B75">
            <v>96</v>
          </cell>
          <cell r="C75">
            <v>5403</v>
          </cell>
          <cell r="D75" t="str">
            <v>CARTAGENA</v>
          </cell>
        </row>
        <row r="76">
          <cell r="A76">
            <v>5404</v>
          </cell>
          <cell r="B76">
            <v>101</v>
          </cell>
          <cell r="C76">
            <v>5404</v>
          </cell>
          <cell r="D76" t="str">
            <v>EL TABO</v>
          </cell>
        </row>
        <row r="77">
          <cell r="A77">
            <v>5405</v>
          </cell>
          <cell r="B77">
            <v>100</v>
          </cell>
          <cell r="C77">
            <v>5405</v>
          </cell>
          <cell r="D77" t="str">
            <v>EL QUISCO</v>
          </cell>
        </row>
        <row r="78">
          <cell r="A78">
            <v>5406</v>
          </cell>
          <cell r="B78">
            <v>93</v>
          </cell>
          <cell r="C78">
            <v>5406</v>
          </cell>
          <cell r="D78" t="str">
            <v>ALGARROBO</v>
          </cell>
        </row>
        <row r="79">
          <cell r="A79">
            <v>5501</v>
          </cell>
          <cell r="B79">
            <v>118</v>
          </cell>
          <cell r="C79">
            <v>5501</v>
          </cell>
          <cell r="D79" t="str">
            <v>QUILLOTA</v>
          </cell>
        </row>
        <row r="80">
          <cell r="A80">
            <v>5502</v>
          </cell>
          <cell r="B80">
            <v>111</v>
          </cell>
          <cell r="C80">
            <v>5502</v>
          </cell>
          <cell r="D80" t="str">
            <v>NOGALES</v>
          </cell>
        </row>
        <row r="81">
          <cell r="A81">
            <v>5503</v>
          </cell>
          <cell r="B81">
            <v>102</v>
          </cell>
          <cell r="C81">
            <v>5503</v>
          </cell>
          <cell r="D81" t="str">
            <v>HIJUELAS</v>
          </cell>
        </row>
        <row r="82">
          <cell r="A82">
            <v>5504</v>
          </cell>
          <cell r="B82">
            <v>105</v>
          </cell>
          <cell r="C82">
            <v>5504</v>
          </cell>
          <cell r="D82" t="str">
            <v>LA CALERA</v>
          </cell>
        </row>
        <row r="83">
          <cell r="A83">
            <v>5505</v>
          </cell>
          <cell r="B83">
            <v>106</v>
          </cell>
          <cell r="C83">
            <v>5505</v>
          </cell>
          <cell r="D83" t="str">
            <v>LA CRUZ</v>
          </cell>
        </row>
        <row r="84">
          <cell r="A84">
            <v>5506</v>
          </cell>
          <cell r="B84">
            <v>108</v>
          </cell>
          <cell r="C84">
            <v>5506</v>
          </cell>
          <cell r="D84" t="str">
            <v>LIMACHE</v>
          </cell>
        </row>
        <row r="85">
          <cell r="A85">
            <v>5507</v>
          </cell>
          <cell r="B85">
            <v>112</v>
          </cell>
          <cell r="C85">
            <v>5507</v>
          </cell>
          <cell r="D85" t="str">
            <v>OLMUÉ</v>
          </cell>
        </row>
        <row r="86">
          <cell r="A86">
            <v>5601</v>
          </cell>
          <cell r="B86">
            <v>124</v>
          </cell>
          <cell r="C86">
            <v>5601</v>
          </cell>
          <cell r="D86" t="str">
            <v>SAN FELIPE</v>
          </cell>
        </row>
        <row r="87">
          <cell r="A87">
            <v>5602</v>
          </cell>
          <cell r="B87">
            <v>113</v>
          </cell>
          <cell r="C87">
            <v>5602</v>
          </cell>
          <cell r="D87" t="str">
            <v>PANQUEHUE</v>
          </cell>
        </row>
        <row r="88">
          <cell r="A88">
            <v>5603</v>
          </cell>
          <cell r="B88">
            <v>98</v>
          </cell>
          <cell r="C88">
            <v>5603</v>
          </cell>
          <cell r="D88" t="str">
            <v>CATEMU</v>
          </cell>
        </row>
        <row r="89">
          <cell r="A89">
            <v>5604</v>
          </cell>
          <cell r="B89">
            <v>117</v>
          </cell>
          <cell r="C89">
            <v>5604</v>
          </cell>
          <cell r="D89" t="str">
            <v>PUTAENDO</v>
          </cell>
        </row>
        <row r="90">
          <cell r="A90">
            <v>5605</v>
          </cell>
          <cell r="B90">
            <v>125</v>
          </cell>
          <cell r="C90">
            <v>5605</v>
          </cell>
          <cell r="D90" t="str">
            <v>SANTA MARÍA</v>
          </cell>
        </row>
        <row r="91">
          <cell r="A91">
            <v>5606</v>
          </cell>
          <cell r="B91">
            <v>109</v>
          </cell>
          <cell r="C91">
            <v>5606</v>
          </cell>
          <cell r="D91" t="str">
            <v>LLAILLAY</v>
          </cell>
        </row>
        <row r="92">
          <cell r="A92">
            <v>5701</v>
          </cell>
          <cell r="B92">
            <v>110</v>
          </cell>
          <cell r="C92">
            <v>5701</v>
          </cell>
          <cell r="D92" t="str">
            <v>LOS ANDES</v>
          </cell>
        </row>
        <row r="93">
          <cell r="A93">
            <v>5702</v>
          </cell>
          <cell r="B93">
            <v>95</v>
          </cell>
          <cell r="C93">
            <v>5702</v>
          </cell>
          <cell r="D93" t="str">
            <v>CALLE LARGA</v>
          </cell>
        </row>
        <row r="94">
          <cell r="A94">
            <v>5703</v>
          </cell>
          <cell r="B94">
            <v>123</v>
          </cell>
          <cell r="C94">
            <v>5703</v>
          </cell>
          <cell r="D94" t="str">
            <v>SAN ESTEBAN</v>
          </cell>
        </row>
        <row r="95">
          <cell r="A95">
            <v>5704</v>
          </cell>
          <cell r="B95">
            <v>121</v>
          </cell>
          <cell r="C95">
            <v>5704</v>
          </cell>
          <cell r="D95" t="str">
            <v>RINCONADA</v>
          </cell>
        </row>
        <row r="96">
          <cell r="A96">
            <v>6101</v>
          </cell>
          <cell r="B96">
            <v>165</v>
          </cell>
          <cell r="C96">
            <v>6101</v>
          </cell>
          <cell r="D96" t="str">
            <v>RANCAGUA</v>
          </cell>
        </row>
        <row r="97">
          <cell r="A97">
            <v>6102</v>
          </cell>
          <cell r="B97">
            <v>149</v>
          </cell>
          <cell r="C97">
            <v>6102</v>
          </cell>
          <cell r="D97" t="str">
            <v>MACHALÍ</v>
          </cell>
        </row>
        <row r="98">
          <cell r="A98">
            <v>6103</v>
          </cell>
          <cell r="B98">
            <v>144</v>
          </cell>
          <cell r="C98">
            <v>6103</v>
          </cell>
          <cell r="D98" t="str">
            <v>GRANEROS</v>
          </cell>
        </row>
        <row r="99">
          <cell r="A99">
            <v>6104</v>
          </cell>
          <cell r="B99">
            <v>152</v>
          </cell>
          <cell r="C99">
            <v>6104</v>
          </cell>
          <cell r="D99" t="str">
            <v>MOSTAZAL</v>
          </cell>
        </row>
        <row r="100">
          <cell r="A100">
            <v>6105</v>
          </cell>
          <cell r="B100">
            <v>143</v>
          </cell>
          <cell r="C100">
            <v>6105</v>
          </cell>
          <cell r="D100" t="str">
            <v>DOÑIHUE</v>
          </cell>
        </row>
        <row r="101">
          <cell r="A101">
            <v>6106</v>
          </cell>
          <cell r="B101">
            <v>142</v>
          </cell>
          <cell r="C101">
            <v>6106</v>
          </cell>
          <cell r="D101" t="str">
            <v>COLTAUCO</v>
          </cell>
        </row>
        <row r="102">
          <cell r="A102">
            <v>6107</v>
          </cell>
          <cell r="B102">
            <v>140</v>
          </cell>
          <cell r="C102">
            <v>6107</v>
          </cell>
          <cell r="D102" t="str">
            <v>CODEGUA</v>
          </cell>
        </row>
        <row r="103">
          <cell r="A103">
            <v>6108</v>
          </cell>
          <cell r="B103">
            <v>159</v>
          </cell>
          <cell r="C103">
            <v>6108</v>
          </cell>
          <cell r="D103" t="str">
            <v>PEUMO</v>
          </cell>
        </row>
        <row r="104">
          <cell r="A104">
            <v>6109</v>
          </cell>
          <cell r="B104">
            <v>146</v>
          </cell>
          <cell r="C104">
            <v>6109</v>
          </cell>
          <cell r="D104" t="str">
            <v>LAS CABRAS</v>
          </cell>
        </row>
        <row r="105">
          <cell r="A105">
            <v>6110</v>
          </cell>
          <cell r="B105">
            <v>170</v>
          </cell>
          <cell r="C105">
            <v>6110</v>
          </cell>
          <cell r="D105" t="str">
            <v>SAN VICENTE</v>
          </cell>
        </row>
        <row r="106">
          <cell r="A106">
            <v>6111</v>
          </cell>
          <cell r="B106">
            <v>160</v>
          </cell>
          <cell r="C106">
            <v>6111</v>
          </cell>
          <cell r="D106" t="str">
            <v>PICHIDEGUA</v>
          </cell>
        </row>
        <row r="107">
          <cell r="A107">
            <v>6112</v>
          </cell>
          <cell r="B107">
            <v>166</v>
          </cell>
          <cell r="C107">
            <v>6112</v>
          </cell>
          <cell r="D107" t="str">
            <v>RENGO</v>
          </cell>
        </row>
        <row r="108">
          <cell r="A108">
            <v>6113</v>
          </cell>
          <cell r="B108">
            <v>167</v>
          </cell>
          <cell r="C108">
            <v>6113</v>
          </cell>
          <cell r="D108" t="str">
            <v>REQUINOA</v>
          </cell>
        </row>
        <row r="109">
          <cell r="A109">
            <v>6114</v>
          </cell>
          <cell r="B109">
            <v>155</v>
          </cell>
          <cell r="C109">
            <v>6114</v>
          </cell>
          <cell r="D109" t="str">
            <v>OLIVAR</v>
          </cell>
        </row>
        <row r="110">
          <cell r="A110">
            <v>6115</v>
          </cell>
          <cell r="B110">
            <v>150</v>
          </cell>
          <cell r="C110">
            <v>6115</v>
          </cell>
          <cell r="D110" t="str">
            <v>MALLOA</v>
          </cell>
        </row>
        <row r="111">
          <cell r="A111">
            <v>6116</v>
          </cell>
          <cell r="B111">
            <v>141</v>
          </cell>
          <cell r="C111">
            <v>6116</v>
          </cell>
          <cell r="D111" t="str">
            <v>COINCO</v>
          </cell>
        </row>
        <row r="112">
          <cell r="A112">
            <v>6117</v>
          </cell>
          <cell r="B112">
            <v>164</v>
          </cell>
          <cell r="C112">
            <v>6117</v>
          </cell>
          <cell r="D112" t="str">
            <v>QUINTA DE TILCOCO</v>
          </cell>
        </row>
        <row r="113">
          <cell r="A113">
            <v>6201</v>
          </cell>
          <cell r="B113">
            <v>168</v>
          </cell>
          <cell r="C113">
            <v>6201</v>
          </cell>
          <cell r="D113" t="str">
            <v>SAN FERNANDO</v>
          </cell>
        </row>
        <row r="114">
          <cell r="A114">
            <v>6202</v>
          </cell>
          <cell r="B114">
            <v>139</v>
          </cell>
          <cell r="C114">
            <v>6202</v>
          </cell>
          <cell r="D114" t="str">
            <v>CHIMBARONGO</v>
          </cell>
        </row>
        <row r="115">
          <cell r="A115">
            <v>6203</v>
          </cell>
          <cell r="B115">
            <v>153</v>
          </cell>
          <cell r="C115">
            <v>6203</v>
          </cell>
          <cell r="D115" t="str">
            <v>NANCAGUA</v>
          </cell>
        </row>
        <row r="116">
          <cell r="A116">
            <v>6204</v>
          </cell>
          <cell r="B116">
            <v>162</v>
          </cell>
          <cell r="C116">
            <v>6204</v>
          </cell>
          <cell r="D116" t="str">
            <v>PLACILLA</v>
          </cell>
        </row>
        <row r="117">
          <cell r="A117">
            <v>6205</v>
          </cell>
          <cell r="B117">
            <v>169</v>
          </cell>
          <cell r="C117">
            <v>6205</v>
          </cell>
          <cell r="D117" t="str">
            <v>SANTA CRUZ</v>
          </cell>
        </row>
        <row r="118">
          <cell r="A118">
            <v>6206</v>
          </cell>
          <cell r="B118">
            <v>148</v>
          </cell>
          <cell r="C118">
            <v>6206</v>
          </cell>
          <cell r="D118" t="str">
            <v>LOLOL</v>
          </cell>
        </row>
        <row r="119">
          <cell r="A119">
            <v>6207</v>
          </cell>
          <cell r="B119">
            <v>156</v>
          </cell>
          <cell r="C119">
            <v>6207</v>
          </cell>
          <cell r="D119" t="str">
            <v>PALMILLA</v>
          </cell>
        </row>
        <row r="120">
          <cell r="A120">
            <v>6208</v>
          </cell>
          <cell r="B120">
            <v>158</v>
          </cell>
          <cell r="C120">
            <v>6208</v>
          </cell>
          <cell r="D120" t="str">
            <v>PERALILLO</v>
          </cell>
        </row>
        <row r="121">
          <cell r="A121">
            <v>6209</v>
          </cell>
          <cell r="B121">
            <v>138</v>
          </cell>
          <cell r="C121">
            <v>6209</v>
          </cell>
          <cell r="D121" t="str">
            <v>CHÉPICA</v>
          </cell>
        </row>
        <row r="122">
          <cell r="A122">
            <v>6214</v>
          </cell>
          <cell r="B122">
            <v>163</v>
          </cell>
          <cell r="C122">
            <v>6214</v>
          </cell>
          <cell r="D122" t="str">
            <v>PUMANQUE</v>
          </cell>
        </row>
        <row r="123">
          <cell r="A123">
            <v>6301</v>
          </cell>
          <cell r="B123">
            <v>161</v>
          </cell>
          <cell r="C123">
            <v>6301</v>
          </cell>
          <cell r="D123" t="str">
            <v>PICHILEMU</v>
          </cell>
        </row>
        <row r="124">
          <cell r="A124">
            <v>6302</v>
          </cell>
          <cell r="B124">
            <v>154</v>
          </cell>
          <cell r="C124">
            <v>6302</v>
          </cell>
          <cell r="D124" t="str">
            <v>NAVIDAD</v>
          </cell>
        </row>
        <row r="125">
          <cell r="A125">
            <v>6303</v>
          </cell>
          <cell r="B125">
            <v>147</v>
          </cell>
          <cell r="C125">
            <v>6303</v>
          </cell>
          <cell r="D125" t="str">
            <v>LITUECHE</v>
          </cell>
        </row>
        <row r="126">
          <cell r="A126">
            <v>6304</v>
          </cell>
          <cell r="B126">
            <v>145</v>
          </cell>
          <cell r="C126">
            <v>6304</v>
          </cell>
          <cell r="D126" t="str">
            <v>LA ESTRELLA</v>
          </cell>
        </row>
        <row r="127">
          <cell r="A127">
            <v>6305</v>
          </cell>
          <cell r="B127">
            <v>151</v>
          </cell>
          <cell r="C127">
            <v>6305</v>
          </cell>
          <cell r="D127" t="str">
            <v>MARCHIHUE</v>
          </cell>
        </row>
        <row r="128">
          <cell r="A128">
            <v>6306</v>
          </cell>
          <cell r="B128">
            <v>157</v>
          </cell>
          <cell r="C128">
            <v>6306</v>
          </cell>
          <cell r="D128" t="str">
            <v>PAREDONES</v>
          </cell>
        </row>
        <row r="129">
          <cell r="A129">
            <v>7101</v>
          </cell>
          <cell r="B129">
            <v>183</v>
          </cell>
          <cell r="C129">
            <v>7101</v>
          </cell>
          <cell r="D129" t="str">
            <v>CURICÓ</v>
          </cell>
        </row>
        <row r="130">
          <cell r="A130">
            <v>7102</v>
          </cell>
          <cell r="B130">
            <v>204</v>
          </cell>
          <cell r="C130">
            <v>7102</v>
          </cell>
          <cell r="D130" t="str">
            <v>TENO</v>
          </cell>
        </row>
        <row r="131">
          <cell r="A131">
            <v>7103</v>
          </cell>
          <cell r="B131">
            <v>198</v>
          </cell>
          <cell r="C131">
            <v>7103</v>
          </cell>
          <cell r="D131" t="str">
            <v>ROMERAL</v>
          </cell>
        </row>
        <row r="132">
          <cell r="A132">
            <v>7104</v>
          </cell>
          <cell r="B132">
            <v>195</v>
          </cell>
          <cell r="C132">
            <v>7104</v>
          </cell>
          <cell r="D132" t="str">
            <v>RAUCO</v>
          </cell>
        </row>
        <row r="133">
          <cell r="A133">
            <v>7105</v>
          </cell>
          <cell r="B133">
            <v>186</v>
          </cell>
          <cell r="C133">
            <v>7105</v>
          </cell>
          <cell r="D133" t="str">
            <v>LICANTÉN</v>
          </cell>
        </row>
        <row r="134">
          <cell r="A134">
            <v>7106</v>
          </cell>
          <cell r="B134">
            <v>205</v>
          </cell>
          <cell r="C134">
            <v>7106</v>
          </cell>
          <cell r="D134" t="str">
            <v>VICHUQUÉN</v>
          </cell>
        </row>
        <row r="135">
          <cell r="A135">
            <v>7107</v>
          </cell>
          <cell r="B135">
            <v>185</v>
          </cell>
          <cell r="C135">
            <v>7107</v>
          </cell>
          <cell r="D135" t="str">
            <v>HUALAÑE</v>
          </cell>
        </row>
        <row r="136">
          <cell r="A136">
            <v>7108</v>
          </cell>
          <cell r="B136">
            <v>190</v>
          </cell>
          <cell r="C136">
            <v>7108</v>
          </cell>
          <cell r="D136" t="str">
            <v>MOLINA</v>
          </cell>
        </row>
        <row r="137">
          <cell r="A137">
            <v>7109</v>
          </cell>
          <cell r="B137">
            <v>199</v>
          </cell>
          <cell r="C137">
            <v>7109</v>
          </cell>
          <cell r="D137" t="str">
            <v>SAGRADA FAMILIA</v>
          </cell>
        </row>
        <row r="138">
          <cell r="A138">
            <v>7201</v>
          </cell>
          <cell r="B138">
            <v>203</v>
          </cell>
          <cell r="C138">
            <v>7201</v>
          </cell>
          <cell r="D138" t="str">
            <v>TALCA</v>
          </cell>
        </row>
        <row r="139">
          <cell r="A139">
            <v>7202</v>
          </cell>
          <cell r="B139">
            <v>200</v>
          </cell>
          <cell r="C139">
            <v>7202</v>
          </cell>
          <cell r="D139" t="str">
            <v>SAN CLEMENTE</v>
          </cell>
        </row>
        <row r="140">
          <cell r="A140">
            <v>7203</v>
          </cell>
          <cell r="B140">
            <v>192</v>
          </cell>
          <cell r="C140">
            <v>7203</v>
          </cell>
          <cell r="D140" t="str">
            <v>PELARCO</v>
          </cell>
        </row>
        <row r="141">
          <cell r="A141">
            <v>7204</v>
          </cell>
          <cell r="B141">
            <v>197</v>
          </cell>
          <cell r="C141">
            <v>7204</v>
          </cell>
          <cell r="D141" t="str">
            <v>RÍO CLARO</v>
          </cell>
        </row>
        <row r="142">
          <cell r="A142">
            <v>7205</v>
          </cell>
          <cell r="B142">
            <v>194</v>
          </cell>
          <cell r="C142">
            <v>7205</v>
          </cell>
          <cell r="D142" t="str">
            <v>PENCAHUE</v>
          </cell>
        </row>
        <row r="143">
          <cell r="A143">
            <v>7206</v>
          </cell>
          <cell r="B143">
            <v>189</v>
          </cell>
          <cell r="C143">
            <v>7206</v>
          </cell>
          <cell r="D143" t="str">
            <v>MAULE</v>
          </cell>
        </row>
        <row r="144">
          <cell r="A144">
            <v>7207</v>
          </cell>
          <cell r="B144">
            <v>182</v>
          </cell>
          <cell r="C144">
            <v>7207</v>
          </cell>
          <cell r="D144" t="str">
            <v>CUREPTO</v>
          </cell>
        </row>
        <row r="145">
          <cell r="A145">
            <v>7208</v>
          </cell>
          <cell r="B145">
            <v>181</v>
          </cell>
          <cell r="C145">
            <v>7208</v>
          </cell>
          <cell r="D145" t="str">
            <v>CONSTITUCIÓN</v>
          </cell>
        </row>
        <row r="146">
          <cell r="A146">
            <v>7209</v>
          </cell>
          <cell r="B146">
            <v>184</v>
          </cell>
          <cell r="C146">
            <v>7209</v>
          </cell>
          <cell r="D146" t="str">
            <v>EMPEDRADO</v>
          </cell>
        </row>
        <row r="147">
          <cell r="A147">
            <v>7210</v>
          </cell>
          <cell r="B147">
            <v>202</v>
          </cell>
          <cell r="C147">
            <v>7210</v>
          </cell>
          <cell r="D147" t="str">
            <v>SAN RAFAEL</v>
          </cell>
        </row>
        <row r="148">
          <cell r="A148">
            <v>7301</v>
          </cell>
          <cell r="B148">
            <v>187</v>
          </cell>
          <cell r="C148">
            <v>7301</v>
          </cell>
          <cell r="D148" t="str">
            <v>LINARES</v>
          </cell>
        </row>
        <row r="149">
          <cell r="A149">
            <v>7302</v>
          </cell>
          <cell r="B149">
            <v>207</v>
          </cell>
          <cell r="C149">
            <v>7302</v>
          </cell>
          <cell r="D149" t="str">
            <v>YERBAS BUENAS</v>
          </cell>
        </row>
        <row r="150">
          <cell r="A150">
            <v>7303</v>
          </cell>
          <cell r="B150">
            <v>180</v>
          </cell>
          <cell r="C150">
            <v>7303</v>
          </cell>
          <cell r="D150" t="str">
            <v>COLBÚN</v>
          </cell>
        </row>
        <row r="151">
          <cell r="A151">
            <v>7304</v>
          </cell>
          <cell r="B151">
            <v>188</v>
          </cell>
          <cell r="C151">
            <v>7304</v>
          </cell>
          <cell r="D151" t="str">
            <v>LONGAVÍ</v>
          </cell>
        </row>
        <row r="152">
          <cell r="A152">
            <v>7305</v>
          </cell>
          <cell r="B152">
            <v>191</v>
          </cell>
          <cell r="C152">
            <v>7305</v>
          </cell>
          <cell r="D152" t="str">
            <v>PARRAL</v>
          </cell>
        </row>
        <row r="153">
          <cell r="A153">
            <v>7306</v>
          </cell>
          <cell r="B153">
            <v>196</v>
          </cell>
          <cell r="C153">
            <v>7306</v>
          </cell>
          <cell r="D153" t="str">
            <v>RETIRO</v>
          </cell>
        </row>
        <row r="154">
          <cell r="A154">
            <v>7309</v>
          </cell>
          <cell r="B154">
            <v>206</v>
          </cell>
          <cell r="C154">
            <v>7309</v>
          </cell>
          <cell r="D154" t="str">
            <v>VILLA ALEGRE</v>
          </cell>
        </row>
        <row r="155">
          <cell r="A155">
            <v>7310</v>
          </cell>
          <cell r="B155">
            <v>201</v>
          </cell>
          <cell r="C155">
            <v>7310</v>
          </cell>
          <cell r="D155" t="str">
            <v>SAN JAVIER</v>
          </cell>
        </row>
        <row r="156">
          <cell r="A156">
            <v>7401</v>
          </cell>
          <cell r="B156">
            <v>178</v>
          </cell>
          <cell r="C156">
            <v>7401</v>
          </cell>
          <cell r="D156" t="str">
            <v>CAUQUENES</v>
          </cell>
        </row>
        <row r="157">
          <cell r="A157">
            <v>7402</v>
          </cell>
          <cell r="B157">
            <v>193</v>
          </cell>
          <cell r="C157">
            <v>7402</v>
          </cell>
          <cell r="D157" t="str">
            <v>PELLUHUE</v>
          </cell>
        </row>
        <row r="158">
          <cell r="A158">
            <v>7403</v>
          </cell>
          <cell r="B158">
            <v>179</v>
          </cell>
          <cell r="C158">
            <v>7403</v>
          </cell>
          <cell r="D158" t="str">
            <v>CHANCO</v>
          </cell>
        </row>
        <row r="159">
          <cell r="A159">
            <v>8101</v>
          </cell>
          <cell r="B159">
            <v>222</v>
          </cell>
          <cell r="C159">
            <v>8101</v>
          </cell>
          <cell r="D159" t="str">
            <v>CHILLÁN</v>
          </cell>
        </row>
        <row r="160">
          <cell r="A160">
            <v>8102</v>
          </cell>
          <cell r="B160">
            <v>247</v>
          </cell>
          <cell r="C160">
            <v>8102</v>
          </cell>
          <cell r="D160" t="str">
            <v>PINTO</v>
          </cell>
        </row>
        <row r="161">
          <cell r="A161">
            <v>8103</v>
          </cell>
          <cell r="B161">
            <v>226</v>
          </cell>
          <cell r="C161">
            <v>8103</v>
          </cell>
          <cell r="D161" t="str">
            <v>COIHUECO</v>
          </cell>
        </row>
        <row r="162">
          <cell r="A162">
            <v>8104</v>
          </cell>
          <cell r="B162">
            <v>252</v>
          </cell>
          <cell r="C162">
            <v>8104</v>
          </cell>
          <cell r="D162" t="str">
            <v>QUIRIHUE</v>
          </cell>
        </row>
        <row r="163">
          <cell r="A163">
            <v>8105</v>
          </cell>
          <cell r="B163">
            <v>243</v>
          </cell>
          <cell r="C163">
            <v>8105</v>
          </cell>
          <cell r="D163" t="str">
            <v>NINHUE</v>
          </cell>
        </row>
        <row r="164">
          <cell r="A164">
            <v>8106</v>
          </cell>
          <cell r="B164">
            <v>248</v>
          </cell>
          <cell r="C164">
            <v>8106</v>
          </cell>
          <cell r="D164" t="str">
            <v>PORTEZUELO</v>
          </cell>
        </row>
        <row r="165">
          <cell r="A165">
            <v>8107</v>
          </cell>
          <cell r="B165">
            <v>224</v>
          </cell>
          <cell r="C165">
            <v>8107</v>
          </cell>
          <cell r="D165" t="str">
            <v>COBQUECURA</v>
          </cell>
        </row>
        <row r="166">
          <cell r="A166">
            <v>8108</v>
          </cell>
          <cell r="B166">
            <v>265</v>
          </cell>
          <cell r="C166">
            <v>8108</v>
          </cell>
          <cell r="D166" t="str">
            <v>TREGUACO</v>
          </cell>
        </row>
        <row r="167">
          <cell r="A167">
            <v>8109</v>
          </cell>
          <cell r="B167">
            <v>254</v>
          </cell>
          <cell r="C167">
            <v>8109</v>
          </cell>
          <cell r="D167" t="str">
            <v>SAN CARLOS</v>
          </cell>
        </row>
        <row r="168">
          <cell r="A168">
            <v>8110</v>
          </cell>
          <cell r="B168">
            <v>244</v>
          </cell>
          <cell r="C168">
            <v>8110</v>
          </cell>
          <cell r="D168" t="str">
            <v>ÑIQUÉN</v>
          </cell>
        </row>
        <row r="169">
          <cell r="A169">
            <v>8111</v>
          </cell>
          <cell r="B169">
            <v>255</v>
          </cell>
          <cell r="C169">
            <v>8111</v>
          </cell>
          <cell r="D169" t="str">
            <v>SAN FABIÁN</v>
          </cell>
        </row>
        <row r="170">
          <cell r="A170">
            <v>8112</v>
          </cell>
          <cell r="B170">
            <v>257</v>
          </cell>
          <cell r="C170">
            <v>8112</v>
          </cell>
          <cell r="D170" t="str">
            <v>SAN NICOLÁS</v>
          </cell>
        </row>
        <row r="171">
          <cell r="A171">
            <v>8113</v>
          </cell>
          <cell r="B171">
            <v>218</v>
          </cell>
          <cell r="C171">
            <v>8113</v>
          </cell>
          <cell r="D171" t="str">
            <v>BULNES</v>
          </cell>
        </row>
        <row r="172">
          <cell r="A172">
            <v>8114</v>
          </cell>
          <cell r="B172">
            <v>256</v>
          </cell>
          <cell r="C172">
            <v>8114</v>
          </cell>
          <cell r="D172" t="str">
            <v>SAN IGNACIO</v>
          </cell>
        </row>
        <row r="173">
          <cell r="A173">
            <v>8115</v>
          </cell>
          <cell r="B173">
            <v>251</v>
          </cell>
          <cell r="C173">
            <v>8115</v>
          </cell>
          <cell r="D173" t="str">
            <v>QUILLÓN</v>
          </cell>
        </row>
        <row r="174">
          <cell r="A174">
            <v>8116</v>
          </cell>
          <cell r="B174">
            <v>268</v>
          </cell>
          <cell r="C174">
            <v>8116</v>
          </cell>
          <cell r="D174" t="str">
            <v>YUNGAY</v>
          </cell>
        </row>
        <row r="175">
          <cell r="A175">
            <v>8117</v>
          </cell>
          <cell r="B175">
            <v>245</v>
          </cell>
          <cell r="C175">
            <v>8117</v>
          </cell>
          <cell r="D175" t="str">
            <v>PEMUCO</v>
          </cell>
        </row>
        <row r="176">
          <cell r="A176">
            <v>8118</v>
          </cell>
          <cell r="B176">
            <v>231</v>
          </cell>
          <cell r="C176">
            <v>8118</v>
          </cell>
          <cell r="D176" t="str">
            <v>EL CARMEN</v>
          </cell>
        </row>
        <row r="177">
          <cell r="A177">
            <v>8119</v>
          </cell>
          <cell r="B177">
            <v>253</v>
          </cell>
          <cell r="C177">
            <v>8119</v>
          </cell>
          <cell r="D177" t="str">
            <v>RÁNQUIL</v>
          </cell>
        </row>
        <row r="178">
          <cell r="A178">
            <v>8120</v>
          </cell>
          <cell r="B178">
            <v>225</v>
          </cell>
          <cell r="C178">
            <v>8120</v>
          </cell>
          <cell r="D178" t="str">
            <v>COELEMU</v>
          </cell>
        </row>
        <row r="179">
          <cell r="A179">
            <v>8121</v>
          </cell>
          <cell r="B179">
            <v>223</v>
          </cell>
          <cell r="C179">
            <v>8121</v>
          </cell>
          <cell r="D179" t="str">
            <v>CHILLÁN VIEJO</v>
          </cell>
        </row>
        <row r="180">
          <cell r="A180">
            <v>8201</v>
          </cell>
          <cell r="B180">
            <v>227</v>
          </cell>
          <cell r="C180">
            <v>8201</v>
          </cell>
          <cell r="D180" t="str">
            <v>CONCEPCIÓN</v>
          </cell>
        </row>
        <row r="181">
          <cell r="A181">
            <v>8202</v>
          </cell>
          <cell r="B181">
            <v>246</v>
          </cell>
          <cell r="C181">
            <v>8202</v>
          </cell>
          <cell r="D181" t="str">
            <v>PENCO</v>
          </cell>
        </row>
        <row r="182">
          <cell r="A182">
            <v>8203</v>
          </cell>
          <cell r="B182">
            <v>234</v>
          </cell>
          <cell r="C182">
            <v>8203</v>
          </cell>
          <cell r="D182" t="str">
            <v>HUALQUI</v>
          </cell>
        </row>
        <row r="183">
          <cell r="A183">
            <v>8204</v>
          </cell>
          <cell r="B183">
            <v>232</v>
          </cell>
          <cell r="C183">
            <v>8204</v>
          </cell>
          <cell r="D183" t="str">
            <v>FLORIDA</v>
          </cell>
        </row>
        <row r="184">
          <cell r="A184">
            <v>8205</v>
          </cell>
          <cell r="B184">
            <v>264</v>
          </cell>
          <cell r="C184">
            <v>8205</v>
          </cell>
          <cell r="D184" t="str">
            <v>TOMÉ</v>
          </cell>
        </row>
        <row r="185">
          <cell r="A185">
            <v>8206</v>
          </cell>
          <cell r="B185">
            <v>262</v>
          </cell>
          <cell r="C185">
            <v>8206</v>
          </cell>
          <cell r="D185" t="str">
            <v>TALCAHUANO</v>
          </cell>
        </row>
        <row r="186">
          <cell r="A186">
            <v>8207</v>
          </cell>
          <cell r="B186">
            <v>229</v>
          </cell>
          <cell r="C186">
            <v>8207</v>
          </cell>
          <cell r="D186" t="str">
            <v>CORONEL</v>
          </cell>
        </row>
        <row r="187">
          <cell r="A187">
            <v>8208</v>
          </cell>
          <cell r="B187">
            <v>239</v>
          </cell>
          <cell r="C187">
            <v>8208</v>
          </cell>
          <cell r="D187" t="str">
            <v>LOTA</v>
          </cell>
        </row>
        <row r="188">
          <cell r="A188">
            <v>8209</v>
          </cell>
          <cell r="B188">
            <v>260</v>
          </cell>
          <cell r="C188">
            <v>8209</v>
          </cell>
          <cell r="D188" t="str">
            <v>SANTA JUANA</v>
          </cell>
        </row>
        <row r="189">
          <cell r="A189">
            <v>8210</v>
          </cell>
          <cell r="B189">
            <v>261</v>
          </cell>
          <cell r="C189">
            <v>8210</v>
          </cell>
          <cell r="D189" t="str">
            <v>SAN PEDRO DE LA PAZ</v>
          </cell>
        </row>
        <row r="190">
          <cell r="A190">
            <v>8211</v>
          </cell>
          <cell r="B190">
            <v>221</v>
          </cell>
          <cell r="C190">
            <v>8211</v>
          </cell>
          <cell r="D190" t="str">
            <v>CHIGUAYANTE</v>
          </cell>
        </row>
        <row r="191">
          <cell r="A191">
            <v>8212</v>
          </cell>
          <cell r="B191">
            <v>233</v>
          </cell>
          <cell r="C191">
            <v>8212</v>
          </cell>
          <cell r="D191" t="str">
            <v>HUALPÉN</v>
          </cell>
        </row>
        <row r="192">
          <cell r="A192">
            <v>8301</v>
          </cell>
          <cell r="B192">
            <v>217</v>
          </cell>
          <cell r="C192">
            <v>8301</v>
          </cell>
          <cell r="D192" t="str">
            <v>ARAUCO</v>
          </cell>
        </row>
        <row r="193">
          <cell r="A193">
            <v>8302</v>
          </cell>
          <cell r="B193">
            <v>230</v>
          </cell>
          <cell r="C193">
            <v>8302</v>
          </cell>
          <cell r="D193" t="str">
            <v>CURANILAHUE</v>
          </cell>
        </row>
        <row r="194">
          <cell r="A194">
            <v>8303</v>
          </cell>
          <cell r="B194">
            <v>236</v>
          </cell>
          <cell r="C194">
            <v>8303</v>
          </cell>
          <cell r="D194" t="str">
            <v>LEBU</v>
          </cell>
        </row>
        <row r="195">
          <cell r="A195">
            <v>8304</v>
          </cell>
          <cell r="B195">
            <v>237</v>
          </cell>
          <cell r="C195">
            <v>8304</v>
          </cell>
          <cell r="D195" t="str">
            <v>LOS ÁLAMOS</v>
          </cell>
        </row>
        <row r="196">
          <cell r="A196">
            <v>8305</v>
          </cell>
          <cell r="B196">
            <v>220</v>
          </cell>
          <cell r="C196">
            <v>8305</v>
          </cell>
          <cell r="D196" t="str">
            <v>CAÑETE</v>
          </cell>
        </row>
        <row r="197">
          <cell r="A197">
            <v>8306</v>
          </cell>
          <cell r="B197">
            <v>228</v>
          </cell>
          <cell r="C197">
            <v>8306</v>
          </cell>
          <cell r="D197" t="str">
            <v>CONTULMO</v>
          </cell>
        </row>
        <row r="198">
          <cell r="A198">
            <v>8307</v>
          </cell>
          <cell r="B198">
            <v>263</v>
          </cell>
          <cell r="C198">
            <v>8307</v>
          </cell>
          <cell r="D198" t="str">
            <v>TIRÚA</v>
          </cell>
        </row>
        <row r="199">
          <cell r="A199">
            <v>8401</v>
          </cell>
          <cell r="B199">
            <v>238</v>
          </cell>
          <cell r="C199">
            <v>8401</v>
          </cell>
          <cell r="D199" t="str">
            <v>LOS ÁNGELES</v>
          </cell>
        </row>
        <row r="200">
          <cell r="A200">
            <v>8402</v>
          </cell>
          <cell r="B200">
            <v>259</v>
          </cell>
          <cell r="C200">
            <v>8402</v>
          </cell>
          <cell r="D200" t="str">
            <v>SANTA BÁRBARA</v>
          </cell>
        </row>
        <row r="201">
          <cell r="A201">
            <v>8403</v>
          </cell>
          <cell r="B201">
            <v>235</v>
          </cell>
          <cell r="C201">
            <v>8403</v>
          </cell>
          <cell r="D201" t="str">
            <v>LAJA</v>
          </cell>
        </row>
        <row r="202">
          <cell r="A202">
            <v>8404</v>
          </cell>
          <cell r="B202">
            <v>250</v>
          </cell>
          <cell r="C202">
            <v>8404</v>
          </cell>
          <cell r="D202" t="str">
            <v>QUILLECO</v>
          </cell>
        </row>
        <row r="203">
          <cell r="A203">
            <v>8405</v>
          </cell>
          <cell r="B203">
            <v>241</v>
          </cell>
          <cell r="C203">
            <v>8405</v>
          </cell>
          <cell r="D203" t="str">
            <v>NACIMIENTO</v>
          </cell>
        </row>
        <row r="204">
          <cell r="A204">
            <v>8406</v>
          </cell>
          <cell r="B204">
            <v>242</v>
          </cell>
          <cell r="C204">
            <v>8406</v>
          </cell>
          <cell r="D204" t="str">
            <v>NEGRETE</v>
          </cell>
        </row>
        <row r="205">
          <cell r="A205">
            <v>8407</v>
          </cell>
          <cell r="B205">
            <v>240</v>
          </cell>
          <cell r="C205">
            <v>8407</v>
          </cell>
          <cell r="D205" t="str">
            <v>MULCHÉN</v>
          </cell>
        </row>
        <row r="206">
          <cell r="A206">
            <v>8408</v>
          </cell>
          <cell r="B206">
            <v>249</v>
          </cell>
          <cell r="C206">
            <v>8408</v>
          </cell>
          <cell r="D206" t="str">
            <v>QUILACO</v>
          </cell>
        </row>
        <row r="207">
          <cell r="A207">
            <v>8409</v>
          </cell>
          <cell r="B207">
            <v>267</v>
          </cell>
          <cell r="C207">
            <v>8409</v>
          </cell>
          <cell r="D207" t="str">
            <v>YUMBEL</v>
          </cell>
        </row>
        <row r="208">
          <cell r="A208">
            <v>8410</v>
          </cell>
          <cell r="B208">
            <v>219</v>
          </cell>
          <cell r="C208">
            <v>8410</v>
          </cell>
          <cell r="D208" t="str">
            <v>CABRERO</v>
          </cell>
        </row>
        <row r="209">
          <cell r="A209">
            <v>8411</v>
          </cell>
          <cell r="B209">
            <v>258</v>
          </cell>
          <cell r="C209">
            <v>8411</v>
          </cell>
          <cell r="D209" t="str">
            <v>SAN ROSENDO</v>
          </cell>
        </row>
        <row r="210">
          <cell r="A210">
            <v>8412</v>
          </cell>
          <cell r="B210">
            <v>266</v>
          </cell>
          <cell r="C210">
            <v>8412</v>
          </cell>
          <cell r="D210" t="str">
            <v>TUCAPEL</v>
          </cell>
        </row>
        <row r="211">
          <cell r="A211">
            <v>8413</v>
          </cell>
          <cell r="B211">
            <v>216</v>
          </cell>
          <cell r="C211">
            <v>8413</v>
          </cell>
          <cell r="D211" t="str">
            <v>ANTUCO</v>
          </cell>
        </row>
        <row r="212">
          <cell r="A212">
            <v>8414</v>
          </cell>
          <cell r="B212">
            <v>215</v>
          </cell>
          <cell r="C212">
            <v>8414</v>
          </cell>
          <cell r="D212" t="str">
            <v>ALTO BIOBÍO</v>
          </cell>
        </row>
        <row r="213">
          <cell r="A213">
            <v>9101</v>
          </cell>
          <cell r="B213">
            <v>276</v>
          </cell>
          <cell r="C213">
            <v>9101</v>
          </cell>
          <cell r="D213" t="str">
            <v>ANGOL</v>
          </cell>
        </row>
        <row r="214">
          <cell r="A214">
            <v>9102</v>
          </cell>
          <cell r="B214">
            <v>298</v>
          </cell>
          <cell r="C214">
            <v>9102</v>
          </cell>
          <cell r="D214" t="str">
            <v>PURÉN</v>
          </cell>
        </row>
        <row r="215">
          <cell r="A215">
            <v>9103</v>
          </cell>
          <cell r="B215">
            <v>290</v>
          </cell>
          <cell r="C215">
            <v>9103</v>
          </cell>
          <cell r="D215" t="str">
            <v>LOS SAUCES</v>
          </cell>
        </row>
        <row r="216">
          <cell r="A216">
            <v>9104</v>
          </cell>
          <cell r="B216">
            <v>299</v>
          </cell>
          <cell r="C216">
            <v>9104</v>
          </cell>
          <cell r="D216" t="str">
            <v>RENAICO</v>
          </cell>
        </row>
        <row r="217">
          <cell r="A217">
            <v>9105</v>
          </cell>
          <cell r="B217">
            <v>279</v>
          </cell>
          <cell r="C217">
            <v>9105</v>
          </cell>
          <cell r="D217" t="str">
            <v>COLLIPULLI</v>
          </cell>
        </row>
        <row r="218">
          <cell r="A218">
            <v>9106</v>
          </cell>
          <cell r="B218">
            <v>283</v>
          </cell>
          <cell r="C218">
            <v>9106</v>
          </cell>
          <cell r="D218" t="str">
            <v>ERCILLA</v>
          </cell>
        </row>
        <row r="219">
          <cell r="A219">
            <v>9107</v>
          </cell>
          <cell r="B219">
            <v>304</v>
          </cell>
          <cell r="C219">
            <v>9107</v>
          </cell>
          <cell r="D219" t="str">
            <v>TRAIGUÉN</v>
          </cell>
        </row>
        <row r="220">
          <cell r="A220">
            <v>9108</v>
          </cell>
          <cell r="B220">
            <v>291</v>
          </cell>
          <cell r="C220">
            <v>9108</v>
          </cell>
          <cell r="D220" t="str">
            <v>LUMACO</v>
          </cell>
        </row>
        <row r="221">
          <cell r="A221">
            <v>9109</v>
          </cell>
          <cell r="B221">
            <v>305</v>
          </cell>
          <cell r="C221">
            <v>9109</v>
          </cell>
          <cell r="D221" t="str">
            <v>VICTORIA</v>
          </cell>
        </row>
        <row r="222">
          <cell r="A222">
            <v>9110</v>
          </cell>
          <cell r="B222">
            <v>281</v>
          </cell>
          <cell r="C222">
            <v>9110</v>
          </cell>
          <cell r="D222" t="str">
            <v>CURACAUTÍN</v>
          </cell>
        </row>
        <row r="223">
          <cell r="A223">
            <v>9111</v>
          </cell>
          <cell r="B223">
            <v>289</v>
          </cell>
          <cell r="C223">
            <v>9111</v>
          </cell>
          <cell r="D223" t="str">
            <v>LONQUIMAY</v>
          </cell>
        </row>
        <row r="224">
          <cell r="A224">
            <v>9201</v>
          </cell>
          <cell r="B224">
            <v>301</v>
          </cell>
          <cell r="C224">
            <v>9201</v>
          </cell>
          <cell r="D224" t="str">
            <v>TEMUCO</v>
          </cell>
        </row>
        <row r="225">
          <cell r="A225">
            <v>9202</v>
          </cell>
          <cell r="B225">
            <v>306</v>
          </cell>
          <cell r="C225">
            <v>9202</v>
          </cell>
          <cell r="D225" t="str">
            <v>VILCÚN</v>
          </cell>
        </row>
        <row r="226">
          <cell r="A226">
            <v>9203</v>
          </cell>
          <cell r="B226">
            <v>284</v>
          </cell>
          <cell r="C226">
            <v>9203</v>
          </cell>
          <cell r="D226" t="str">
            <v>FREIRE</v>
          </cell>
        </row>
        <row r="227">
          <cell r="A227">
            <v>9204</v>
          </cell>
          <cell r="B227">
            <v>280</v>
          </cell>
          <cell r="C227">
            <v>9204</v>
          </cell>
          <cell r="D227" t="str">
            <v>CUNCO</v>
          </cell>
        </row>
        <row r="228">
          <cell r="A228">
            <v>9205</v>
          </cell>
          <cell r="B228">
            <v>287</v>
          </cell>
          <cell r="C228">
            <v>9205</v>
          </cell>
          <cell r="D228" t="str">
            <v>LAUTARO</v>
          </cell>
        </row>
        <row r="229">
          <cell r="A229">
            <v>9206</v>
          </cell>
          <cell r="B229">
            <v>295</v>
          </cell>
          <cell r="C229">
            <v>9206</v>
          </cell>
          <cell r="D229" t="str">
            <v>PERQUENCO</v>
          </cell>
        </row>
        <row r="230">
          <cell r="A230">
            <v>9207</v>
          </cell>
          <cell r="B230">
            <v>285</v>
          </cell>
          <cell r="C230">
            <v>9207</v>
          </cell>
          <cell r="D230" t="str">
            <v>GALVARINO</v>
          </cell>
        </row>
        <row r="231">
          <cell r="A231">
            <v>9208</v>
          </cell>
          <cell r="B231">
            <v>293</v>
          </cell>
          <cell r="C231">
            <v>9208</v>
          </cell>
          <cell r="D231" t="str">
            <v>NUEVA IMPERIAL</v>
          </cell>
        </row>
        <row r="232">
          <cell r="A232">
            <v>9209</v>
          </cell>
          <cell r="B232">
            <v>277</v>
          </cell>
          <cell r="C232">
            <v>9209</v>
          </cell>
          <cell r="D232" t="str">
            <v>CARAHUE</v>
          </cell>
        </row>
        <row r="233">
          <cell r="A233">
            <v>9210</v>
          </cell>
          <cell r="B233">
            <v>300</v>
          </cell>
          <cell r="C233">
            <v>9210</v>
          </cell>
          <cell r="D233" t="str">
            <v>SAAVEDRA</v>
          </cell>
        </row>
        <row r="234">
          <cell r="A234">
            <v>9211</v>
          </cell>
          <cell r="B234">
            <v>296</v>
          </cell>
          <cell r="C234">
            <v>9211</v>
          </cell>
          <cell r="D234" t="str">
            <v>PITRUFQUÉN</v>
          </cell>
        </row>
        <row r="235">
          <cell r="A235">
            <v>9212</v>
          </cell>
          <cell r="B235">
            <v>286</v>
          </cell>
          <cell r="C235">
            <v>9212</v>
          </cell>
          <cell r="D235" t="str">
            <v>GORBEA</v>
          </cell>
        </row>
        <row r="236">
          <cell r="A236">
            <v>9213</v>
          </cell>
          <cell r="B236">
            <v>303</v>
          </cell>
          <cell r="C236">
            <v>9213</v>
          </cell>
          <cell r="D236" t="str">
            <v>TOLTÉN</v>
          </cell>
        </row>
        <row r="237">
          <cell r="A237">
            <v>9214</v>
          </cell>
          <cell r="B237">
            <v>288</v>
          </cell>
          <cell r="C237">
            <v>9214</v>
          </cell>
          <cell r="D237" t="str">
            <v>LONCOCHE</v>
          </cell>
        </row>
        <row r="238">
          <cell r="A238">
            <v>9215</v>
          </cell>
          <cell r="B238">
            <v>307</v>
          </cell>
          <cell r="C238">
            <v>9215</v>
          </cell>
          <cell r="D238" t="str">
            <v>VILLARRICA</v>
          </cell>
        </row>
        <row r="239">
          <cell r="A239">
            <v>9216</v>
          </cell>
          <cell r="B239">
            <v>297</v>
          </cell>
          <cell r="C239">
            <v>9216</v>
          </cell>
          <cell r="D239" t="str">
            <v>PUCÓN</v>
          </cell>
        </row>
        <row r="240">
          <cell r="A240">
            <v>9217</v>
          </cell>
          <cell r="B240">
            <v>292</v>
          </cell>
          <cell r="C240">
            <v>9217</v>
          </cell>
          <cell r="D240" t="str">
            <v>MELIPEUCO</v>
          </cell>
        </row>
        <row r="241">
          <cell r="A241">
            <v>9218</v>
          </cell>
          <cell r="B241">
            <v>282</v>
          </cell>
          <cell r="C241">
            <v>9218</v>
          </cell>
          <cell r="D241" t="str">
            <v>CURARREHUE</v>
          </cell>
        </row>
        <row r="242">
          <cell r="A242">
            <v>9219</v>
          </cell>
          <cell r="B242">
            <v>302</v>
          </cell>
          <cell r="C242">
            <v>9219</v>
          </cell>
          <cell r="D242" t="str">
            <v>TEODORO SCHMIDT</v>
          </cell>
        </row>
        <row r="243">
          <cell r="A243">
            <v>9220</v>
          </cell>
          <cell r="B243">
            <v>294</v>
          </cell>
          <cell r="C243">
            <v>9220</v>
          </cell>
          <cell r="D243" t="str">
            <v>PADRE LAS CASAS</v>
          </cell>
        </row>
        <row r="244">
          <cell r="A244">
            <v>9221</v>
          </cell>
          <cell r="B244">
            <v>278</v>
          </cell>
          <cell r="C244">
            <v>9221</v>
          </cell>
          <cell r="D244" t="str">
            <v>CHOLCHOL</v>
          </cell>
        </row>
        <row r="245">
          <cell r="A245">
            <v>10101</v>
          </cell>
          <cell r="B245">
            <v>315</v>
          </cell>
          <cell r="C245">
            <v>10101</v>
          </cell>
          <cell r="D245" t="str">
            <v>VALDIVIA</v>
          </cell>
        </row>
        <row r="246">
          <cell r="A246">
            <v>10102</v>
          </cell>
          <cell r="B246">
            <v>316</v>
          </cell>
          <cell r="C246">
            <v>10102</v>
          </cell>
          <cell r="D246" t="str">
            <v>MARIQUINA</v>
          </cell>
        </row>
        <row r="247">
          <cell r="A247">
            <v>10103</v>
          </cell>
          <cell r="B247">
            <v>317</v>
          </cell>
          <cell r="C247">
            <v>10103</v>
          </cell>
          <cell r="D247" t="str">
            <v>LANCO</v>
          </cell>
        </row>
        <row r="248">
          <cell r="A248">
            <v>10104</v>
          </cell>
          <cell r="B248">
            <v>318</v>
          </cell>
          <cell r="C248">
            <v>10104</v>
          </cell>
          <cell r="D248" t="str">
            <v>LOS LAGOS</v>
          </cell>
        </row>
        <row r="249">
          <cell r="A249">
            <v>10105</v>
          </cell>
          <cell r="B249">
            <v>319</v>
          </cell>
          <cell r="C249">
            <v>10105</v>
          </cell>
          <cell r="D249" t="str">
            <v>FUTRONO</v>
          </cell>
        </row>
        <row r="250">
          <cell r="A250">
            <v>10106</v>
          </cell>
          <cell r="B250">
            <v>320</v>
          </cell>
          <cell r="C250">
            <v>10106</v>
          </cell>
          <cell r="D250" t="str">
            <v>CORRAL</v>
          </cell>
        </row>
        <row r="251">
          <cell r="A251">
            <v>10107</v>
          </cell>
          <cell r="B251">
            <v>321</v>
          </cell>
          <cell r="C251">
            <v>10107</v>
          </cell>
          <cell r="D251" t="str">
            <v>MÁFIL</v>
          </cell>
        </row>
        <row r="252">
          <cell r="A252">
            <v>10108</v>
          </cell>
          <cell r="B252">
            <v>322</v>
          </cell>
          <cell r="C252">
            <v>10108</v>
          </cell>
          <cell r="D252" t="str">
            <v>PANGUIPULLI</v>
          </cell>
        </row>
        <row r="253">
          <cell r="A253">
            <v>10109</v>
          </cell>
          <cell r="B253">
            <v>323</v>
          </cell>
          <cell r="C253">
            <v>10109</v>
          </cell>
          <cell r="D253" t="str">
            <v>LA UNIÓN</v>
          </cell>
        </row>
        <row r="254">
          <cell r="A254">
            <v>10110</v>
          </cell>
          <cell r="B254">
            <v>324</v>
          </cell>
          <cell r="C254">
            <v>10110</v>
          </cell>
          <cell r="D254" t="str">
            <v>PAILLACO</v>
          </cell>
        </row>
        <row r="255">
          <cell r="A255">
            <v>10111</v>
          </cell>
          <cell r="B255">
            <v>325</v>
          </cell>
          <cell r="C255">
            <v>10111</v>
          </cell>
          <cell r="D255" t="str">
            <v>RÍO BUENO</v>
          </cell>
        </row>
        <row r="256">
          <cell r="A256">
            <v>10112</v>
          </cell>
          <cell r="B256">
            <v>326</v>
          </cell>
          <cell r="C256">
            <v>10112</v>
          </cell>
          <cell r="D256" t="str">
            <v>LAGO RANCO</v>
          </cell>
        </row>
        <row r="257">
          <cell r="A257">
            <v>10201</v>
          </cell>
          <cell r="B257">
            <v>334</v>
          </cell>
          <cell r="C257">
            <v>10201</v>
          </cell>
          <cell r="D257" t="str">
            <v>OSORNO</v>
          </cell>
        </row>
        <row r="258">
          <cell r="A258">
            <v>10202</v>
          </cell>
          <cell r="B258">
            <v>335</v>
          </cell>
          <cell r="C258">
            <v>10202</v>
          </cell>
          <cell r="D258" t="str">
            <v>SAN PABLO</v>
          </cell>
        </row>
        <row r="259">
          <cell r="A259">
            <v>10203</v>
          </cell>
          <cell r="B259">
            <v>336</v>
          </cell>
          <cell r="C259">
            <v>10203</v>
          </cell>
          <cell r="D259" t="str">
            <v>PUERTO OCTAY</v>
          </cell>
        </row>
        <row r="260">
          <cell r="A260">
            <v>10204</v>
          </cell>
          <cell r="B260">
            <v>337</v>
          </cell>
          <cell r="C260">
            <v>10204</v>
          </cell>
          <cell r="D260" t="str">
            <v>PUYEHUE</v>
          </cell>
        </row>
        <row r="261">
          <cell r="A261">
            <v>10205</v>
          </cell>
          <cell r="B261">
            <v>338</v>
          </cell>
          <cell r="C261">
            <v>10205</v>
          </cell>
          <cell r="D261" t="str">
            <v>RÍO NEGRO</v>
          </cell>
        </row>
        <row r="262">
          <cell r="A262">
            <v>10206</v>
          </cell>
          <cell r="B262">
            <v>339</v>
          </cell>
          <cell r="C262">
            <v>10206</v>
          </cell>
          <cell r="D262" t="str">
            <v>PURRANQUE</v>
          </cell>
        </row>
        <row r="263">
          <cell r="A263">
            <v>10207</v>
          </cell>
          <cell r="B263">
            <v>340</v>
          </cell>
          <cell r="C263">
            <v>10207</v>
          </cell>
          <cell r="D263" t="str">
            <v>SAN JUAN DE LA COSTA</v>
          </cell>
        </row>
        <row r="264">
          <cell r="A264">
            <v>10301</v>
          </cell>
          <cell r="B264">
            <v>341</v>
          </cell>
          <cell r="C264">
            <v>10301</v>
          </cell>
          <cell r="D264" t="str">
            <v>PUERTO MONTT</v>
          </cell>
        </row>
        <row r="265">
          <cell r="A265">
            <v>10302</v>
          </cell>
          <cell r="B265">
            <v>342</v>
          </cell>
          <cell r="C265">
            <v>10302</v>
          </cell>
          <cell r="D265" t="str">
            <v>COCHAMÓ</v>
          </cell>
        </row>
        <row r="266">
          <cell r="A266">
            <v>10303</v>
          </cell>
          <cell r="B266">
            <v>343</v>
          </cell>
          <cell r="C266">
            <v>10303</v>
          </cell>
          <cell r="D266" t="str">
            <v>PUERTO VARAS</v>
          </cell>
        </row>
        <row r="267">
          <cell r="A267">
            <v>10304</v>
          </cell>
          <cell r="B267">
            <v>344</v>
          </cell>
          <cell r="C267">
            <v>10304</v>
          </cell>
          <cell r="D267" t="str">
            <v>FRESIA</v>
          </cell>
        </row>
        <row r="268">
          <cell r="A268">
            <v>10305</v>
          </cell>
          <cell r="B268">
            <v>345</v>
          </cell>
          <cell r="C268">
            <v>10305</v>
          </cell>
          <cell r="D268" t="str">
            <v>FRUTILLAR</v>
          </cell>
        </row>
        <row r="269">
          <cell r="A269">
            <v>10306</v>
          </cell>
          <cell r="B269">
            <v>346</v>
          </cell>
          <cell r="C269">
            <v>10306</v>
          </cell>
          <cell r="D269" t="str">
            <v>LLANQUIHUE</v>
          </cell>
        </row>
        <row r="270">
          <cell r="A270">
            <v>10307</v>
          </cell>
          <cell r="B270">
            <v>347</v>
          </cell>
          <cell r="C270">
            <v>10307</v>
          </cell>
          <cell r="D270" t="str">
            <v>MAULLÍN</v>
          </cell>
        </row>
        <row r="271">
          <cell r="A271">
            <v>10308</v>
          </cell>
          <cell r="B271">
            <v>348</v>
          </cell>
          <cell r="C271">
            <v>10308</v>
          </cell>
          <cell r="D271" t="str">
            <v>LOS MUERMOS</v>
          </cell>
        </row>
        <row r="272">
          <cell r="A272">
            <v>10309</v>
          </cell>
          <cell r="B272">
            <v>349</v>
          </cell>
          <cell r="C272">
            <v>10309</v>
          </cell>
          <cell r="D272" t="str">
            <v>CALBUCO</v>
          </cell>
        </row>
        <row r="273">
          <cell r="A273">
            <v>10401</v>
          </cell>
          <cell r="B273">
            <v>350</v>
          </cell>
          <cell r="C273">
            <v>10401</v>
          </cell>
          <cell r="D273" t="str">
            <v>CASTRO</v>
          </cell>
        </row>
        <row r="274">
          <cell r="A274">
            <v>10402</v>
          </cell>
          <cell r="B274">
            <v>351</v>
          </cell>
          <cell r="C274">
            <v>10402</v>
          </cell>
          <cell r="D274" t="str">
            <v>CHONCHI</v>
          </cell>
        </row>
        <row r="275">
          <cell r="A275">
            <v>10403</v>
          </cell>
          <cell r="B275">
            <v>352</v>
          </cell>
          <cell r="C275">
            <v>10403</v>
          </cell>
          <cell r="D275" t="str">
            <v>QUEILÉN</v>
          </cell>
        </row>
        <row r="276">
          <cell r="A276">
            <v>10404</v>
          </cell>
          <cell r="B276">
            <v>353</v>
          </cell>
          <cell r="C276">
            <v>10404</v>
          </cell>
          <cell r="D276" t="str">
            <v>QUELLON</v>
          </cell>
        </row>
        <row r="277">
          <cell r="A277">
            <v>10405</v>
          </cell>
          <cell r="B277">
            <v>354</v>
          </cell>
          <cell r="C277">
            <v>10405</v>
          </cell>
          <cell r="D277" t="str">
            <v>PUQUELDÓN</v>
          </cell>
        </row>
        <row r="278">
          <cell r="A278">
            <v>10406</v>
          </cell>
          <cell r="B278">
            <v>355</v>
          </cell>
          <cell r="C278">
            <v>10406</v>
          </cell>
          <cell r="D278" t="str">
            <v>ANCUD</v>
          </cell>
        </row>
        <row r="279">
          <cell r="A279">
            <v>10407</v>
          </cell>
          <cell r="B279">
            <v>356</v>
          </cell>
          <cell r="C279">
            <v>10407</v>
          </cell>
          <cell r="D279" t="str">
            <v>QUEMCHI</v>
          </cell>
        </row>
        <row r="280">
          <cell r="A280">
            <v>10408</v>
          </cell>
          <cell r="B280">
            <v>357</v>
          </cell>
          <cell r="C280">
            <v>10408</v>
          </cell>
          <cell r="D280" t="str">
            <v>DALCAHUE</v>
          </cell>
        </row>
        <row r="281">
          <cell r="A281">
            <v>10410</v>
          </cell>
          <cell r="B281">
            <v>358</v>
          </cell>
          <cell r="C281">
            <v>10410</v>
          </cell>
          <cell r="D281" t="str">
            <v>CURACO DE VÉLEZ</v>
          </cell>
        </row>
        <row r="282">
          <cell r="A282">
            <v>10415</v>
          </cell>
          <cell r="B282">
            <v>359</v>
          </cell>
          <cell r="C282">
            <v>10415</v>
          </cell>
          <cell r="D282" t="str">
            <v>QUINCHAO</v>
          </cell>
        </row>
        <row r="283">
          <cell r="A283">
            <v>10501</v>
          </cell>
          <cell r="B283">
            <v>360</v>
          </cell>
          <cell r="C283">
            <v>10501</v>
          </cell>
          <cell r="D283" t="str">
            <v>CHAITÉN</v>
          </cell>
        </row>
        <row r="284">
          <cell r="A284">
            <v>10502</v>
          </cell>
          <cell r="B284">
            <v>361</v>
          </cell>
          <cell r="C284">
            <v>10502</v>
          </cell>
          <cell r="D284" t="str">
            <v>HUALAIHUÉ</v>
          </cell>
        </row>
        <row r="285">
          <cell r="A285">
            <v>10503</v>
          </cell>
          <cell r="B285">
            <v>362</v>
          </cell>
          <cell r="C285">
            <v>10503</v>
          </cell>
          <cell r="D285" t="str">
            <v>FUTALEUFÚ</v>
          </cell>
        </row>
        <row r="286">
          <cell r="A286">
            <v>10504</v>
          </cell>
          <cell r="B286">
            <v>363</v>
          </cell>
          <cell r="C286">
            <v>10504</v>
          </cell>
          <cell r="D286" t="str">
            <v>PALENA</v>
          </cell>
        </row>
        <row r="287">
          <cell r="A287">
            <v>11101</v>
          </cell>
          <cell r="B287">
            <v>371</v>
          </cell>
          <cell r="C287">
            <v>11101</v>
          </cell>
          <cell r="D287" t="str">
            <v>AISÉN</v>
          </cell>
        </row>
        <row r="288">
          <cell r="A288">
            <v>11102</v>
          </cell>
          <cell r="B288">
            <v>373</v>
          </cell>
          <cell r="C288">
            <v>11102</v>
          </cell>
          <cell r="D288" t="str">
            <v>CISNES</v>
          </cell>
        </row>
        <row r="289">
          <cell r="A289">
            <v>11104</v>
          </cell>
          <cell r="B289">
            <v>376</v>
          </cell>
          <cell r="C289">
            <v>11104</v>
          </cell>
          <cell r="D289" t="str">
            <v>GUAITECAS</v>
          </cell>
        </row>
        <row r="290">
          <cell r="A290">
            <v>11201</v>
          </cell>
          <cell r="B290">
            <v>372</v>
          </cell>
          <cell r="C290">
            <v>11201</v>
          </cell>
          <cell r="D290" t="str">
            <v>CHILE CHICO</v>
          </cell>
        </row>
        <row r="291">
          <cell r="A291">
            <v>11203</v>
          </cell>
          <cell r="B291">
            <v>379</v>
          </cell>
          <cell r="C291">
            <v>11203</v>
          </cell>
          <cell r="D291" t="str">
            <v>RÍO IBÁÑEZ</v>
          </cell>
        </row>
        <row r="292">
          <cell r="A292">
            <v>11301</v>
          </cell>
          <cell r="B292">
            <v>374</v>
          </cell>
          <cell r="C292">
            <v>11301</v>
          </cell>
          <cell r="D292" t="str">
            <v>COCHRANE</v>
          </cell>
        </row>
        <row r="293">
          <cell r="A293">
            <v>11302</v>
          </cell>
          <cell r="B293">
            <v>378</v>
          </cell>
          <cell r="C293">
            <v>11302</v>
          </cell>
          <cell r="D293" t="str">
            <v>OHIGGINS</v>
          </cell>
        </row>
        <row r="294">
          <cell r="A294">
            <v>11303</v>
          </cell>
          <cell r="B294">
            <v>380</v>
          </cell>
          <cell r="C294">
            <v>11303</v>
          </cell>
          <cell r="D294" t="str">
            <v>TORTEL</v>
          </cell>
        </row>
        <row r="295">
          <cell r="A295">
            <v>11401</v>
          </cell>
          <cell r="B295">
            <v>375</v>
          </cell>
          <cell r="C295">
            <v>11401</v>
          </cell>
          <cell r="D295" t="str">
            <v>COIHAIQUE</v>
          </cell>
        </row>
        <row r="296">
          <cell r="A296">
            <v>11402</v>
          </cell>
          <cell r="B296">
            <v>377</v>
          </cell>
          <cell r="C296">
            <v>11402</v>
          </cell>
          <cell r="D296" t="str">
            <v>LAGO VERDE</v>
          </cell>
        </row>
        <row r="297">
          <cell r="A297">
            <v>12101</v>
          </cell>
          <cell r="B297">
            <v>391</v>
          </cell>
          <cell r="C297">
            <v>12101</v>
          </cell>
          <cell r="D297" t="str">
            <v>NATALES</v>
          </cell>
        </row>
        <row r="298">
          <cell r="A298">
            <v>12103</v>
          </cell>
          <cell r="B298">
            <v>398</v>
          </cell>
          <cell r="C298">
            <v>12103</v>
          </cell>
          <cell r="D298" t="str">
            <v>TORRES DEL PAINE</v>
          </cell>
        </row>
        <row r="299">
          <cell r="A299">
            <v>12202</v>
          </cell>
          <cell r="B299">
            <v>395</v>
          </cell>
          <cell r="C299">
            <v>12202</v>
          </cell>
          <cell r="D299" t="str">
            <v>RÍO VERDE</v>
          </cell>
        </row>
        <row r="300">
          <cell r="A300">
            <v>12204</v>
          </cell>
          <cell r="B300">
            <v>396</v>
          </cell>
          <cell r="C300">
            <v>12204</v>
          </cell>
          <cell r="D300" t="str">
            <v>SAN GREGORIO</v>
          </cell>
        </row>
        <row r="301">
          <cell r="A301">
            <v>12205</v>
          </cell>
          <cell r="B301">
            <v>394</v>
          </cell>
          <cell r="C301">
            <v>12205</v>
          </cell>
          <cell r="D301" t="str">
            <v>PUNTA ARENAS</v>
          </cell>
        </row>
        <row r="302">
          <cell r="A302">
            <v>12206</v>
          </cell>
          <cell r="B302">
            <v>390</v>
          </cell>
          <cell r="C302">
            <v>12206</v>
          </cell>
          <cell r="D302" t="str">
            <v>LAGUNA BLANCA</v>
          </cell>
        </row>
        <row r="303">
          <cell r="A303">
            <v>12301</v>
          </cell>
          <cell r="B303">
            <v>392</v>
          </cell>
          <cell r="C303">
            <v>12301</v>
          </cell>
          <cell r="D303" t="str">
            <v>PORVENIR</v>
          </cell>
        </row>
        <row r="304">
          <cell r="A304">
            <v>12302</v>
          </cell>
          <cell r="B304">
            <v>393</v>
          </cell>
          <cell r="C304">
            <v>12302</v>
          </cell>
          <cell r="D304" t="str">
            <v>PRIMAVERA</v>
          </cell>
        </row>
        <row r="305">
          <cell r="A305">
            <v>12304</v>
          </cell>
          <cell r="B305">
            <v>397</v>
          </cell>
          <cell r="C305">
            <v>12304</v>
          </cell>
          <cell r="D305" t="str">
            <v>TIMAUKEL</v>
          </cell>
        </row>
        <row r="306">
          <cell r="A306">
            <v>12401</v>
          </cell>
          <cell r="B306">
            <v>389</v>
          </cell>
          <cell r="C306">
            <v>12401</v>
          </cell>
          <cell r="D306" t="str">
            <v>CABO DE HORNOS</v>
          </cell>
        </row>
        <row r="307">
          <cell r="A307">
            <v>12402</v>
          </cell>
          <cell r="B307">
            <v>388</v>
          </cell>
          <cell r="C307">
            <v>12402</v>
          </cell>
          <cell r="D307" t="str">
            <v>ANTARTICA</v>
          </cell>
        </row>
        <row r="308">
          <cell r="A308">
            <v>13101</v>
          </cell>
          <cell r="B308">
            <v>454</v>
          </cell>
          <cell r="C308">
            <v>13101</v>
          </cell>
          <cell r="D308" t="str">
            <v>CABO DE HORNOS</v>
          </cell>
        </row>
        <row r="309">
          <cell r="A309">
            <v>13103</v>
          </cell>
          <cell r="B309">
            <v>441</v>
          </cell>
          <cell r="C309">
            <v>13103</v>
          </cell>
          <cell r="D309" t="str">
            <v>SANTIAGO</v>
          </cell>
        </row>
        <row r="310">
          <cell r="A310">
            <v>13105</v>
          </cell>
          <cell r="B310">
            <v>434</v>
          </cell>
          <cell r="C310">
            <v>13105</v>
          </cell>
          <cell r="D310" t="str">
            <v>PROVIDENCIA</v>
          </cell>
        </row>
        <row r="311">
          <cell r="A311">
            <v>13106</v>
          </cell>
          <cell r="B311">
            <v>451</v>
          </cell>
          <cell r="C311">
            <v>13106</v>
          </cell>
          <cell r="D311" t="str">
            <v>ÑUÑOA</v>
          </cell>
        </row>
        <row r="312">
          <cell r="A312">
            <v>13107</v>
          </cell>
          <cell r="B312">
            <v>445</v>
          </cell>
          <cell r="C312">
            <v>13107</v>
          </cell>
          <cell r="D312" t="str">
            <v>SAN MIGUEL</v>
          </cell>
        </row>
        <row r="313">
          <cell r="A313">
            <v>13108</v>
          </cell>
          <cell r="B313">
            <v>426</v>
          </cell>
          <cell r="C313">
            <v>13108</v>
          </cell>
          <cell r="D313" t="str">
            <v>QUINTA NORMAL</v>
          </cell>
        </row>
        <row r="314">
          <cell r="A314">
            <v>13109</v>
          </cell>
          <cell r="B314">
            <v>431</v>
          </cell>
          <cell r="C314">
            <v>13109</v>
          </cell>
          <cell r="D314" t="str">
            <v>LAS CONDES</v>
          </cell>
        </row>
        <row r="315">
          <cell r="A315">
            <v>13110</v>
          </cell>
          <cell r="B315">
            <v>420</v>
          </cell>
          <cell r="C315">
            <v>13110</v>
          </cell>
          <cell r="D315" t="str">
            <v>MAIPÚ</v>
          </cell>
        </row>
        <row r="316">
          <cell r="A316">
            <v>13111</v>
          </cell>
          <cell r="B316">
            <v>442</v>
          </cell>
          <cell r="C316">
            <v>13111</v>
          </cell>
          <cell r="D316" t="str">
            <v>LA CISTERNA</v>
          </cell>
        </row>
        <row r="317">
          <cell r="A317">
            <v>13113</v>
          </cell>
          <cell r="B317">
            <v>447</v>
          </cell>
          <cell r="C317">
            <v>13113</v>
          </cell>
          <cell r="D317" t="str">
            <v>PUDAHUEL</v>
          </cell>
        </row>
        <row r="318">
          <cell r="A318">
            <v>13114</v>
          </cell>
          <cell r="B318">
            <v>444</v>
          </cell>
          <cell r="C318">
            <v>13114</v>
          </cell>
          <cell r="D318" t="str">
            <v>RENCA</v>
          </cell>
        </row>
        <row r="319">
          <cell r="A319">
            <v>13127</v>
          </cell>
          <cell r="B319">
            <v>412</v>
          </cell>
          <cell r="C319">
            <v>13127</v>
          </cell>
          <cell r="D319" t="str">
            <v>QUILICURA</v>
          </cell>
        </row>
        <row r="320">
          <cell r="A320">
            <v>13128</v>
          </cell>
          <cell r="B320">
            <v>421</v>
          </cell>
          <cell r="C320">
            <v>13128</v>
          </cell>
          <cell r="D320" t="str">
            <v>CONCHALÍ</v>
          </cell>
        </row>
        <row r="321">
          <cell r="A321">
            <v>13131</v>
          </cell>
          <cell r="B321">
            <v>422</v>
          </cell>
          <cell r="C321">
            <v>13131</v>
          </cell>
          <cell r="D321" t="str">
            <v>LA FLORIDA</v>
          </cell>
        </row>
        <row r="322">
          <cell r="A322">
            <v>13132</v>
          </cell>
          <cell r="B322">
            <v>424</v>
          </cell>
          <cell r="C322">
            <v>13132</v>
          </cell>
          <cell r="D322" t="str">
            <v>LA GRANJA</v>
          </cell>
        </row>
        <row r="323">
          <cell r="A323">
            <v>13151</v>
          </cell>
          <cell r="B323">
            <v>430</v>
          </cell>
          <cell r="C323">
            <v>13151</v>
          </cell>
          <cell r="D323" t="str">
            <v>LA REINA</v>
          </cell>
        </row>
        <row r="324">
          <cell r="A324">
            <v>13152</v>
          </cell>
          <cell r="B324">
            <v>439</v>
          </cell>
          <cell r="C324">
            <v>13152</v>
          </cell>
          <cell r="D324" t="str">
            <v>MACUL</v>
          </cell>
        </row>
        <row r="325">
          <cell r="A325">
            <v>13153</v>
          </cell>
          <cell r="B325">
            <v>453</v>
          </cell>
          <cell r="C325">
            <v>13153</v>
          </cell>
          <cell r="D325" t="str">
            <v>PEÑALOLÉN</v>
          </cell>
        </row>
        <row r="326">
          <cell r="A326">
            <v>13154</v>
          </cell>
          <cell r="B326">
            <v>423</v>
          </cell>
          <cell r="C326">
            <v>13154</v>
          </cell>
          <cell r="D326" t="str">
            <v>SAN RAMÓN</v>
          </cell>
        </row>
        <row r="327">
          <cell r="A327">
            <v>13155</v>
          </cell>
          <cell r="B327">
            <v>429</v>
          </cell>
          <cell r="C327">
            <v>13155</v>
          </cell>
          <cell r="D327" t="str">
            <v>LA PINTANA</v>
          </cell>
        </row>
        <row r="328">
          <cell r="A328">
            <v>13156</v>
          </cell>
          <cell r="B328">
            <v>410</v>
          </cell>
          <cell r="C328">
            <v>13156</v>
          </cell>
          <cell r="D328" t="str">
            <v>LO PRADO</v>
          </cell>
        </row>
        <row r="329">
          <cell r="A329">
            <v>13157</v>
          </cell>
          <cell r="B329">
            <v>416</v>
          </cell>
          <cell r="C329">
            <v>13157</v>
          </cell>
          <cell r="D329" t="str">
            <v>CERRO NAVIA</v>
          </cell>
        </row>
        <row r="330">
          <cell r="A330">
            <v>13158</v>
          </cell>
          <cell r="B330">
            <v>417</v>
          </cell>
          <cell r="C330">
            <v>13158</v>
          </cell>
          <cell r="D330" t="str">
            <v>ESTACIÓN CENTRAL</v>
          </cell>
        </row>
        <row r="331">
          <cell r="A331">
            <v>13159</v>
          </cell>
          <cell r="B331">
            <v>446</v>
          </cell>
          <cell r="C331">
            <v>13159</v>
          </cell>
          <cell r="D331" t="str">
            <v>HUECHURABA</v>
          </cell>
        </row>
        <row r="332">
          <cell r="A332">
            <v>13160</v>
          </cell>
          <cell r="B332">
            <v>457</v>
          </cell>
          <cell r="C332">
            <v>13160</v>
          </cell>
          <cell r="D332" t="str">
            <v>RECOLETA</v>
          </cell>
        </row>
        <row r="333">
          <cell r="A333">
            <v>13161</v>
          </cell>
          <cell r="B333">
            <v>427</v>
          </cell>
          <cell r="C333">
            <v>13161</v>
          </cell>
          <cell r="D333" t="str">
            <v>VITACURA</v>
          </cell>
        </row>
        <row r="334">
          <cell r="A334">
            <v>13162</v>
          </cell>
          <cell r="B334">
            <v>437</v>
          </cell>
          <cell r="C334">
            <v>13162</v>
          </cell>
          <cell r="D334" t="str">
            <v>LO BARNECHEA</v>
          </cell>
        </row>
        <row r="335">
          <cell r="A335">
            <v>13163</v>
          </cell>
          <cell r="B335">
            <v>449</v>
          </cell>
          <cell r="C335">
            <v>13163</v>
          </cell>
          <cell r="D335" t="str">
            <v>PEDRO AGUIRRE CERDA</v>
          </cell>
        </row>
        <row r="336">
          <cell r="A336">
            <v>13164</v>
          </cell>
          <cell r="B336">
            <v>428</v>
          </cell>
          <cell r="C336">
            <v>13164</v>
          </cell>
          <cell r="D336" t="str">
            <v>SAN JOAQUÍN</v>
          </cell>
        </row>
        <row r="337">
          <cell r="A337">
            <v>13165</v>
          </cell>
          <cell r="B337">
            <v>414</v>
          </cell>
          <cell r="C337">
            <v>13165</v>
          </cell>
          <cell r="D337" t="str">
            <v>LO ESPEJO</v>
          </cell>
        </row>
        <row r="338">
          <cell r="A338">
            <v>13166</v>
          </cell>
          <cell r="B338">
            <v>409</v>
          </cell>
          <cell r="C338">
            <v>13166</v>
          </cell>
          <cell r="D338" t="str">
            <v>EL BOSQUE</v>
          </cell>
        </row>
        <row r="339">
          <cell r="A339">
            <v>13167</v>
          </cell>
          <cell r="B339">
            <v>418</v>
          </cell>
          <cell r="C339">
            <v>13167</v>
          </cell>
          <cell r="D339" t="str">
            <v>CERRILLOS</v>
          </cell>
        </row>
        <row r="340">
          <cell r="A340">
            <v>13201</v>
          </cell>
          <cell r="B340">
            <v>411</v>
          </cell>
          <cell r="C340">
            <v>13201</v>
          </cell>
          <cell r="D340" t="str">
            <v>INDEPENDENCIA</v>
          </cell>
        </row>
        <row r="341">
          <cell r="A341">
            <v>13202</v>
          </cell>
          <cell r="B341">
            <v>425</v>
          </cell>
          <cell r="C341">
            <v>13202</v>
          </cell>
          <cell r="D341" t="str">
            <v>COLINA</v>
          </cell>
        </row>
        <row r="342">
          <cell r="A342">
            <v>13203</v>
          </cell>
          <cell r="B342">
            <v>456</v>
          </cell>
          <cell r="C342">
            <v>13203</v>
          </cell>
          <cell r="D342" t="str">
            <v>LAMPA</v>
          </cell>
        </row>
        <row r="343">
          <cell r="A343">
            <v>13301</v>
          </cell>
          <cell r="B343">
            <v>443</v>
          </cell>
          <cell r="C343">
            <v>13301</v>
          </cell>
          <cell r="D343" t="str">
            <v>TILTIL</v>
          </cell>
        </row>
        <row r="344">
          <cell r="A344">
            <v>13302</v>
          </cell>
          <cell r="B344">
            <v>440</v>
          </cell>
          <cell r="C344">
            <v>13302</v>
          </cell>
          <cell r="D344" t="str">
            <v>PUENTE ALTO</v>
          </cell>
        </row>
        <row r="345">
          <cell r="A345">
            <v>13303</v>
          </cell>
          <cell r="B345">
            <v>450</v>
          </cell>
          <cell r="C345">
            <v>13303</v>
          </cell>
          <cell r="D345" t="str">
            <v>PIRQUE</v>
          </cell>
        </row>
        <row r="346">
          <cell r="A346">
            <v>13401</v>
          </cell>
          <cell r="B346">
            <v>448</v>
          </cell>
          <cell r="C346">
            <v>13401</v>
          </cell>
          <cell r="D346" t="str">
            <v>SAN JOSÉ DE MAIPO</v>
          </cell>
        </row>
        <row r="347">
          <cell r="A347">
            <v>13402</v>
          </cell>
          <cell r="B347">
            <v>408</v>
          </cell>
          <cell r="C347">
            <v>13402</v>
          </cell>
          <cell r="D347" t="str">
            <v>SAN BERNARDO</v>
          </cell>
        </row>
        <row r="348">
          <cell r="A348">
            <v>13403</v>
          </cell>
          <cell r="B348">
            <v>407</v>
          </cell>
          <cell r="C348">
            <v>13403</v>
          </cell>
          <cell r="D348" t="str">
            <v>CALERA DE TANGO</v>
          </cell>
        </row>
        <row r="349">
          <cell r="A349">
            <v>13404</v>
          </cell>
          <cell r="B349">
            <v>436</v>
          </cell>
          <cell r="C349">
            <v>13404</v>
          </cell>
          <cell r="D349" t="str">
            <v>BUIN</v>
          </cell>
        </row>
        <row r="350">
          <cell r="A350">
            <v>13501</v>
          </cell>
          <cell r="B350">
            <v>455</v>
          </cell>
          <cell r="C350">
            <v>13501</v>
          </cell>
          <cell r="D350" t="str">
            <v>PAINE</v>
          </cell>
        </row>
        <row r="351">
          <cell r="A351">
            <v>13502</v>
          </cell>
          <cell r="B351">
            <v>419</v>
          </cell>
          <cell r="C351">
            <v>13502</v>
          </cell>
          <cell r="D351" t="str">
            <v>TALAGANTE</v>
          </cell>
        </row>
        <row r="352">
          <cell r="A352">
            <v>13503</v>
          </cell>
          <cell r="B352">
            <v>415</v>
          </cell>
          <cell r="C352">
            <v>13503</v>
          </cell>
          <cell r="D352" t="str">
            <v>ISLA DE MAIPO</v>
          </cell>
        </row>
        <row r="353">
          <cell r="A353">
            <v>13504</v>
          </cell>
          <cell r="B353">
            <v>438</v>
          </cell>
          <cell r="C353">
            <v>13504</v>
          </cell>
          <cell r="D353" t="str">
            <v>EL MONTE</v>
          </cell>
        </row>
        <row r="354">
          <cell r="A354">
            <v>13505</v>
          </cell>
          <cell r="B354">
            <v>435</v>
          </cell>
          <cell r="C354">
            <v>13505</v>
          </cell>
          <cell r="D354" t="str">
            <v>PEÑAFLOR</v>
          </cell>
        </row>
        <row r="355">
          <cell r="A355">
            <v>13601</v>
          </cell>
          <cell r="B355">
            <v>433</v>
          </cell>
          <cell r="C355">
            <v>13601</v>
          </cell>
          <cell r="D355" t="str">
            <v>PADRE HURTADO</v>
          </cell>
        </row>
        <row r="356">
          <cell r="A356">
            <v>13602</v>
          </cell>
          <cell r="B356">
            <v>432</v>
          </cell>
          <cell r="C356">
            <v>13602</v>
          </cell>
          <cell r="D356" t="str">
            <v>MELIPILLA</v>
          </cell>
        </row>
        <row r="357">
          <cell r="A357">
            <v>13603</v>
          </cell>
          <cell r="B357">
            <v>413</v>
          </cell>
          <cell r="C357">
            <v>13603</v>
          </cell>
          <cell r="D357" t="str">
            <v>MARÍA PINTO</v>
          </cell>
        </row>
        <row r="358">
          <cell r="A358">
            <v>13604</v>
          </cell>
          <cell r="B358">
            <v>452</v>
          </cell>
          <cell r="C358">
            <v>13604</v>
          </cell>
          <cell r="D358" t="str">
            <v>CURACAVÍ</v>
          </cell>
        </row>
        <row r="359">
          <cell r="A359">
            <v>13605</v>
          </cell>
          <cell r="B359">
            <v>406</v>
          </cell>
          <cell r="C359">
            <v>13605</v>
          </cell>
          <cell r="D359" t="str">
            <v>SAN PEDRO</v>
          </cell>
        </row>
        <row r="360">
          <cell r="A360"/>
          <cell r="B360">
            <v>18</v>
          </cell>
          <cell r="C360"/>
          <cell r="D360" t="str">
            <v>ALHUÉ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tabSelected="1" topLeftCell="A334" workbookViewId="0">
      <selection activeCell="P23" sqref="P23"/>
    </sheetView>
  </sheetViews>
  <sheetFormatPr baseColWidth="10" defaultRowHeight="12.75" x14ac:dyDescent="0.2"/>
  <cols>
    <col min="3" max="3" width="11.140625" customWidth="1"/>
    <col min="4" max="4" width="11.42578125" customWidth="1"/>
    <col min="5" max="5" width="14.28515625" customWidth="1"/>
    <col min="6" max="6" width="13.5703125" customWidth="1"/>
    <col min="7" max="7" width="14" customWidth="1"/>
    <col min="8" max="8" width="11.42578125" customWidth="1"/>
    <col min="9" max="9" width="15.140625" customWidth="1"/>
    <col min="10" max="10" width="0.28515625" hidden="1" customWidth="1"/>
    <col min="11" max="13" width="11.42578125" hidden="1" customWidth="1"/>
  </cols>
  <sheetData>
    <row r="1" spans="1:12" ht="15" x14ac:dyDescent="0.25">
      <c r="A1" s="1"/>
      <c r="B1" s="1"/>
      <c r="C1" s="1"/>
      <c r="D1" s="2" t="s">
        <v>0</v>
      </c>
      <c r="E1" s="1"/>
      <c r="F1" s="1"/>
      <c r="G1" s="1"/>
      <c r="H1" s="1"/>
      <c r="I1" s="1"/>
    </row>
    <row r="2" spans="1:12" ht="18.75" x14ac:dyDescent="0.3">
      <c r="A2" s="3"/>
      <c r="B2" s="4" t="s">
        <v>1</v>
      </c>
      <c r="C2" s="5"/>
      <c r="D2" s="5"/>
      <c r="E2" s="5"/>
      <c r="F2" s="5"/>
      <c r="G2" s="5"/>
      <c r="H2" s="5"/>
      <c r="I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12" ht="13.5" thickBot="1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8" t="s">
        <v>10</v>
      </c>
    </row>
    <row r="5" spans="1:12" ht="13.5" thickBot="1" x14ac:dyDescent="0.25">
      <c r="A5" s="6"/>
      <c r="B5" s="9"/>
      <c r="C5" s="7"/>
      <c r="D5" s="7"/>
      <c r="E5" s="7"/>
      <c r="F5" s="7"/>
      <c r="G5" s="7"/>
      <c r="H5" s="7"/>
      <c r="I5" s="8"/>
    </row>
    <row r="6" spans="1:12" ht="15.75" thickBot="1" x14ac:dyDescent="0.25">
      <c r="A6" s="6"/>
      <c r="B6" s="9"/>
      <c r="C6" s="7"/>
      <c r="D6" s="7"/>
      <c r="E6" s="7"/>
      <c r="F6" s="7"/>
      <c r="G6" s="7" t="s">
        <v>11</v>
      </c>
      <c r="H6" s="7"/>
      <c r="I6" s="8" t="s">
        <v>12</v>
      </c>
      <c r="J6" s="10"/>
    </row>
    <row r="7" spans="1:12" ht="15" x14ac:dyDescent="0.25">
      <c r="A7" s="11">
        <v>1101</v>
      </c>
      <c r="B7" s="12">
        <v>15101</v>
      </c>
      <c r="C7" s="12" t="s">
        <v>13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3">
        <v>0</v>
      </c>
      <c r="J7" s="14" t="str">
        <f>IF(ISERROR(VLOOKUP($A7,'[1]2021'!$A:$D,4,0))=TRUE,0,VLOOKUP($A7,'[1]2021'!$A:$D,4,0))</f>
        <v>ARICA</v>
      </c>
      <c r="L7" s="15" t="str">
        <f>IF(C7=J7,"ok","ERROR")</f>
        <v>ok</v>
      </c>
    </row>
    <row r="8" spans="1:12" ht="15" x14ac:dyDescent="0.25">
      <c r="A8" s="16">
        <v>1106</v>
      </c>
      <c r="B8" s="17">
        <v>15102</v>
      </c>
      <c r="C8" s="17" t="s">
        <v>14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8">
        <v>0</v>
      </c>
      <c r="J8" s="14" t="str">
        <f>IF(ISERROR(VLOOKUP($A8,'[1]2021'!$A:$D,4,0))=TRUE,0,VLOOKUP($A8,'[1]2021'!$A:$D,4,0))</f>
        <v>CAMARONES</v>
      </c>
      <c r="L8" s="15" t="str">
        <f t="shared" ref="L8:L71" si="0">IF(C8=J8,"ok","ERROR")</f>
        <v>ok</v>
      </c>
    </row>
    <row r="9" spans="1:12" ht="15" x14ac:dyDescent="0.25">
      <c r="A9" s="16">
        <v>1201</v>
      </c>
      <c r="B9" s="17">
        <v>1101</v>
      </c>
      <c r="C9" s="17" t="s">
        <v>15</v>
      </c>
      <c r="D9" s="17">
        <v>0</v>
      </c>
      <c r="E9" s="17">
        <v>0</v>
      </c>
      <c r="F9" s="17">
        <v>1367481</v>
      </c>
      <c r="G9" s="17">
        <v>0</v>
      </c>
      <c r="H9" s="17">
        <v>0</v>
      </c>
      <c r="I9" s="18">
        <v>1367481</v>
      </c>
      <c r="J9" s="14" t="str">
        <f>IF(ISERROR(VLOOKUP($A9,'[1]2021'!$A:$D,4,0))=TRUE,0,VLOOKUP($A9,'[1]2021'!$A:$D,4,0))</f>
        <v>IQUIQUE</v>
      </c>
      <c r="L9" s="15" t="str">
        <f t="shared" si="0"/>
        <v>ok</v>
      </c>
    </row>
    <row r="10" spans="1:12" ht="15" x14ac:dyDescent="0.25">
      <c r="A10" s="16">
        <v>1203</v>
      </c>
      <c r="B10" s="17">
        <v>1405</v>
      </c>
      <c r="C10" s="17" t="s">
        <v>16</v>
      </c>
      <c r="D10" s="17">
        <v>0</v>
      </c>
      <c r="E10" s="17">
        <v>3122033</v>
      </c>
      <c r="F10" s="17">
        <v>770110</v>
      </c>
      <c r="G10" s="17">
        <v>416792</v>
      </c>
      <c r="H10" s="17">
        <v>0</v>
      </c>
      <c r="I10" s="18">
        <v>4308935</v>
      </c>
      <c r="J10" s="14" t="str">
        <f>IF(ISERROR(VLOOKUP($A10,'[1]2021'!$A:$D,4,0))=TRUE,0,VLOOKUP($A10,'[1]2021'!$A:$D,4,0))</f>
        <v>PICA</v>
      </c>
      <c r="L10" s="15" t="str">
        <f t="shared" si="0"/>
        <v>ok</v>
      </c>
    </row>
    <row r="11" spans="1:12" ht="15" x14ac:dyDescent="0.25">
      <c r="A11" s="16">
        <v>1204</v>
      </c>
      <c r="B11" s="17">
        <v>1401</v>
      </c>
      <c r="C11" s="17" t="s">
        <v>17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8">
        <v>0</v>
      </c>
      <c r="J11" s="14" t="str">
        <f>IF(ISERROR(VLOOKUP($A11,'[1]2021'!$A:$D,4,0))=TRUE,0,VLOOKUP($A11,'[1]2021'!$A:$D,4,0))</f>
        <v>POZO ALMONTE</v>
      </c>
      <c r="L11" s="15" t="str">
        <f t="shared" si="0"/>
        <v>ok</v>
      </c>
    </row>
    <row r="12" spans="1:12" ht="15" x14ac:dyDescent="0.25">
      <c r="A12" s="16">
        <v>1206</v>
      </c>
      <c r="B12" s="17">
        <v>1404</v>
      </c>
      <c r="C12" s="17" t="s">
        <v>18</v>
      </c>
      <c r="D12" s="17">
        <v>0</v>
      </c>
      <c r="E12" s="17">
        <v>621220</v>
      </c>
      <c r="F12" s="17">
        <v>0</v>
      </c>
      <c r="G12" s="17">
        <v>0</v>
      </c>
      <c r="H12" s="17">
        <v>0</v>
      </c>
      <c r="I12" s="18">
        <v>621220</v>
      </c>
      <c r="J12" s="14" t="str">
        <f>IF(ISERROR(VLOOKUP($A12,'[1]2021'!$A:$D,4,0))=TRUE,0,VLOOKUP($A12,'[1]2021'!$A:$D,4,0))</f>
        <v>HUARA</v>
      </c>
      <c r="L12" s="15" t="str">
        <f t="shared" si="0"/>
        <v>ok</v>
      </c>
    </row>
    <row r="13" spans="1:12" ht="15" x14ac:dyDescent="0.25">
      <c r="A13" s="16">
        <v>1208</v>
      </c>
      <c r="B13" s="17">
        <v>1402</v>
      </c>
      <c r="C13" s="17" t="s">
        <v>19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8">
        <v>0</v>
      </c>
      <c r="J13" s="14" t="str">
        <f>IF(ISERROR(VLOOKUP($A13,'[1]2021'!$A:$D,4,0))=TRUE,0,VLOOKUP($A13,'[1]2021'!$A:$D,4,0))</f>
        <v>CAMIÑA</v>
      </c>
      <c r="L13" s="15" t="str">
        <f t="shared" si="0"/>
        <v>ok</v>
      </c>
    </row>
    <row r="14" spans="1:12" ht="15" x14ac:dyDescent="0.25">
      <c r="A14" s="16">
        <v>1210</v>
      </c>
      <c r="B14" s="17">
        <v>1403</v>
      </c>
      <c r="C14" s="17" t="s">
        <v>20</v>
      </c>
      <c r="D14" s="17">
        <v>0</v>
      </c>
      <c r="E14" s="17">
        <v>313684</v>
      </c>
      <c r="F14" s="17">
        <v>0</v>
      </c>
      <c r="G14" s="17">
        <v>0</v>
      </c>
      <c r="H14" s="17">
        <v>-73426</v>
      </c>
      <c r="I14" s="18">
        <v>240258</v>
      </c>
      <c r="J14" s="14" t="str">
        <f>IF(ISERROR(VLOOKUP($A14,'[1]2021'!$A:$D,4,0))=TRUE,0,VLOOKUP($A14,'[1]2021'!$A:$D,4,0))</f>
        <v>COLCHANE</v>
      </c>
      <c r="L14" s="15" t="str">
        <f t="shared" si="0"/>
        <v>ok</v>
      </c>
    </row>
    <row r="15" spans="1:12" ht="15" x14ac:dyDescent="0.25">
      <c r="A15" s="16">
        <v>1211</v>
      </c>
      <c r="B15" s="17">
        <v>1107</v>
      </c>
      <c r="C15" s="17" t="s">
        <v>21</v>
      </c>
      <c r="D15" s="17">
        <v>0</v>
      </c>
      <c r="E15" s="17">
        <v>3801153</v>
      </c>
      <c r="F15" s="17">
        <v>0</v>
      </c>
      <c r="G15" s="17">
        <v>5179724</v>
      </c>
      <c r="H15" s="17">
        <v>0</v>
      </c>
      <c r="I15" s="19">
        <v>8980877</v>
      </c>
      <c r="J15" s="14" t="str">
        <f>IF(ISERROR(VLOOKUP($A15,'[1]2021'!$A:$D,4,0))=TRUE,0,VLOOKUP($A15,'[1]2021'!$A:$D,4,0))</f>
        <v>ALTO HOSPICIO</v>
      </c>
      <c r="L15" s="15" t="str">
        <f t="shared" si="0"/>
        <v>ok</v>
      </c>
    </row>
    <row r="16" spans="1:12" ht="15" x14ac:dyDescent="0.25">
      <c r="A16" s="16">
        <v>1301</v>
      </c>
      <c r="B16" s="17">
        <v>15201</v>
      </c>
      <c r="C16" s="17" t="s">
        <v>22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8">
        <v>0</v>
      </c>
      <c r="J16" s="14" t="str">
        <f>IF(ISERROR(VLOOKUP($A16,'[1]2021'!$A:$D,4,0))=TRUE,0,VLOOKUP($A16,'[1]2021'!$A:$D,4,0))</f>
        <v>PUTRE</v>
      </c>
      <c r="L16" s="15" t="str">
        <f t="shared" si="0"/>
        <v>ok</v>
      </c>
    </row>
    <row r="17" spans="1:12" ht="15" x14ac:dyDescent="0.25">
      <c r="A17" s="16">
        <v>1302</v>
      </c>
      <c r="B17" s="17">
        <v>15202</v>
      </c>
      <c r="C17" s="17" t="s">
        <v>23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8">
        <v>0</v>
      </c>
      <c r="J17" s="14" t="str">
        <f>IF(ISERROR(VLOOKUP($A17,'[1]2021'!$A:$D,4,0))=TRUE,0,VLOOKUP($A17,'[1]2021'!$A:$D,4,0))</f>
        <v>GENERAL LAGOS</v>
      </c>
      <c r="L17" s="15" t="str">
        <f t="shared" si="0"/>
        <v>ok</v>
      </c>
    </row>
    <row r="18" spans="1:12" ht="15" x14ac:dyDescent="0.25">
      <c r="A18" s="16">
        <v>2101</v>
      </c>
      <c r="B18" s="17">
        <v>2301</v>
      </c>
      <c r="C18" s="17" t="s">
        <v>24</v>
      </c>
      <c r="D18" s="17">
        <v>0</v>
      </c>
      <c r="E18" s="17">
        <v>9053231</v>
      </c>
      <c r="F18" s="17">
        <v>0</v>
      </c>
      <c r="G18" s="17">
        <v>0</v>
      </c>
      <c r="H18" s="17">
        <v>0</v>
      </c>
      <c r="I18" s="18">
        <v>9053231</v>
      </c>
      <c r="J18" s="14" t="str">
        <f>IF(ISERROR(VLOOKUP($A18,'[1]2021'!$A:$D,4,0))=TRUE,0,VLOOKUP($A18,'[1]2021'!$A:$D,4,0))</f>
        <v>TOCOPILLA</v>
      </c>
      <c r="L18" s="15" t="str">
        <f t="shared" si="0"/>
        <v>ok</v>
      </c>
    </row>
    <row r="19" spans="1:12" ht="15" x14ac:dyDescent="0.25">
      <c r="A19" s="16">
        <v>2103</v>
      </c>
      <c r="B19" s="17">
        <v>2302</v>
      </c>
      <c r="C19" s="17" t="s">
        <v>25</v>
      </c>
      <c r="D19" s="17">
        <v>0</v>
      </c>
      <c r="E19" s="17">
        <v>1902507</v>
      </c>
      <c r="F19" s="17">
        <v>176405</v>
      </c>
      <c r="G19" s="17">
        <v>0</v>
      </c>
      <c r="H19" s="17">
        <v>0</v>
      </c>
      <c r="I19" s="18">
        <v>2078912</v>
      </c>
      <c r="J19" s="14" t="str">
        <f>IF(ISERROR(VLOOKUP($A19,'[1]2021'!$A:$D,4,0))=TRUE,0,VLOOKUP($A19,'[1]2021'!$A:$D,4,0))</f>
        <v>MARÍA ELENA</v>
      </c>
      <c r="L19" s="15" t="str">
        <f t="shared" si="0"/>
        <v>ok</v>
      </c>
    </row>
    <row r="20" spans="1:12" ht="15" x14ac:dyDescent="0.25">
      <c r="A20" s="16">
        <v>2201</v>
      </c>
      <c r="B20" s="17">
        <v>2101</v>
      </c>
      <c r="C20" s="17" t="s">
        <v>26</v>
      </c>
      <c r="D20" s="17">
        <v>0</v>
      </c>
      <c r="E20" s="17">
        <v>23451865</v>
      </c>
      <c r="F20" s="17">
        <v>0</v>
      </c>
      <c r="G20" s="17">
        <v>2247405</v>
      </c>
      <c r="H20" s="17">
        <v>0</v>
      </c>
      <c r="I20" s="18">
        <v>25699270</v>
      </c>
      <c r="J20" s="14" t="str">
        <f>IF(ISERROR(VLOOKUP($A20,'[1]2021'!$A:$D,4,0))=TRUE,0,VLOOKUP($A20,'[1]2021'!$A:$D,4,0))</f>
        <v>ANTOFAGASTA</v>
      </c>
      <c r="L20" s="15" t="str">
        <f t="shared" si="0"/>
        <v>ok</v>
      </c>
    </row>
    <row r="21" spans="1:12" ht="15" x14ac:dyDescent="0.25">
      <c r="A21" s="16">
        <v>2202</v>
      </c>
      <c r="B21" s="17">
        <v>2104</v>
      </c>
      <c r="C21" s="17" t="s">
        <v>27</v>
      </c>
      <c r="D21" s="17">
        <v>0</v>
      </c>
      <c r="E21" s="17">
        <v>3557353</v>
      </c>
      <c r="F21" s="17">
        <v>0</v>
      </c>
      <c r="G21" s="17">
        <v>0</v>
      </c>
      <c r="H21" s="17">
        <v>0</v>
      </c>
      <c r="I21" s="18">
        <v>3557353</v>
      </c>
      <c r="J21" s="14" t="str">
        <f>IF(ISERROR(VLOOKUP($A21,'[1]2021'!$A:$D,4,0))=TRUE,0,VLOOKUP($A21,'[1]2021'!$A:$D,4,0))</f>
        <v>TALTAL</v>
      </c>
      <c r="L21" s="15" t="str">
        <f t="shared" si="0"/>
        <v>ok</v>
      </c>
    </row>
    <row r="22" spans="1:12" ht="15" x14ac:dyDescent="0.25">
      <c r="A22" s="16">
        <v>2203</v>
      </c>
      <c r="B22" s="17">
        <v>2102</v>
      </c>
      <c r="C22" s="17" t="s">
        <v>28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8">
        <v>0</v>
      </c>
      <c r="J22" s="14" t="str">
        <f>IF(ISERROR(VLOOKUP($A22,'[1]2021'!$A:$D,4,0))=TRUE,0,VLOOKUP($A22,'[1]2021'!$A:$D,4,0))</f>
        <v>MEJILLONES</v>
      </c>
      <c r="L22" s="15" t="str">
        <f t="shared" si="0"/>
        <v>ok</v>
      </c>
    </row>
    <row r="23" spans="1:12" ht="15" x14ac:dyDescent="0.25">
      <c r="A23" s="16">
        <v>2206</v>
      </c>
      <c r="B23" s="17">
        <v>2103</v>
      </c>
      <c r="C23" s="17" t="s">
        <v>29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8">
        <v>0</v>
      </c>
      <c r="J23" s="14" t="str">
        <f>IF(ISERROR(VLOOKUP($A23,'[1]2021'!$A:$D,4,0))=TRUE,0,VLOOKUP($A23,'[1]2021'!$A:$D,4,0))</f>
        <v>SIERRA GORDA</v>
      </c>
      <c r="L23" s="15" t="str">
        <f t="shared" si="0"/>
        <v>ok</v>
      </c>
    </row>
    <row r="24" spans="1:12" ht="15" x14ac:dyDescent="0.25">
      <c r="A24" s="16">
        <v>2301</v>
      </c>
      <c r="B24" s="17">
        <v>2201</v>
      </c>
      <c r="C24" s="17" t="s">
        <v>30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8">
        <v>0</v>
      </c>
      <c r="J24" s="14" t="str">
        <f>IF(ISERROR(VLOOKUP($A24,'[1]2021'!$A:$D,4,0))=TRUE,0,VLOOKUP($A24,'[1]2021'!$A:$D,4,0))</f>
        <v>CALAMA</v>
      </c>
      <c r="L24" s="15" t="str">
        <f t="shared" si="0"/>
        <v>ok</v>
      </c>
    </row>
    <row r="25" spans="1:12" ht="15" x14ac:dyDescent="0.25">
      <c r="A25" s="16">
        <v>2302</v>
      </c>
      <c r="B25" s="17">
        <v>2202</v>
      </c>
      <c r="C25" s="17" t="s">
        <v>31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8">
        <v>0</v>
      </c>
      <c r="J25" s="14" t="str">
        <f>IF(ISERROR(VLOOKUP($A25,'[1]2021'!$A:$D,4,0))=TRUE,0,VLOOKUP($A25,'[1]2021'!$A:$D,4,0))</f>
        <v>OLLAGUE</v>
      </c>
      <c r="L25" s="15" t="str">
        <f t="shared" si="0"/>
        <v>ok</v>
      </c>
    </row>
    <row r="26" spans="1:12" ht="15" x14ac:dyDescent="0.25">
      <c r="A26" s="16">
        <v>2303</v>
      </c>
      <c r="B26" s="17">
        <v>2203</v>
      </c>
      <c r="C26" s="17" t="s">
        <v>32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8">
        <v>0</v>
      </c>
      <c r="J26" s="14" t="str">
        <f>IF(ISERROR(VLOOKUP($A26,'[1]2021'!$A:$D,4,0))=TRUE,0,VLOOKUP($A26,'[1]2021'!$A:$D,4,0))</f>
        <v>SAN PEDRO DE ATACAMA</v>
      </c>
      <c r="L26" s="15" t="str">
        <f t="shared" si="0"/>
        <v>ok</v>
      </c>
    </row>
    <row r="27" spans="1:12" ht="15" x14ac:dyDescent="0.25">
      <c r="A27" s="16">
        <v>3101</v>
      </c>
      <c r="B27" s="17">
        <v>3201</v>
      </c>
      <c r="C27" s="17" t="s">
        <v>33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8">
        <v>0</v>
      </c>
      <c r="J27" s="14" t="str">
        <f>IF(ISERROR(VLOOKUP($A27,'[1]2021'!$A:$D,4,0))=TRUE,0,VLOOKUP($A27,'[1]2021'!$A:$D,4,0))</f>
        <v>CHAÑARAL</v>
      </c>
      <c r="L27" s="15" t="str">
        <f t="shared" si="0"/>
        <v>ok</v>
      </c>
    </row>
    <row r="28" spans="1:12" ht="15" x14ac:dyDescent="0.25">
      <c r="A28" s="16">
        <v>3102</v>
      </c>
      <c r="B28" s="17">
        <v>3202</v>
      </c>
      <c r="C28" s="17" t="s">
        <v>34</v>
      </c>
      <c r="D28" s="17">
        <v>0</v>
      </c>
      <c r="E28" s="17">
        <v>0</v>
      </c>
      <c r="F28" s="17">
        <v>2240000</v>
      </c>
      <c r="G28" s="17">
        <v>0</v>
      </c>
      <c r="H28" s="17">
        <v>0</v>
      </c>
      <c r="I28" s="18">
        <v>2240000</v>
      </c>
      <c r="J28" s="14" t="str">
        <f>IF(ISERROR(VLOOKUP($A28,'[1]2021'!$A:$D,4,0))=TRUE,0,VLOOKUP($A28,'[1]2021'!$A:$D,4,0))</f>
        <v>DIEGO DE ALMAGRO</v>
      </c>
      <c r="L28" s="15" t="str">
        <f t="shared" si="0"/>
        <v>ok</v>
      </c>
    </row>
    <row r="29" spans="1:12" ht="15" x14ac:dyDescent="0.25">
      <c r="A29" s="16">
        <v>3201</v>
      </c>
      <c r="B29" s="17">
        <v>3101</v>
      </c>
      <c r="C29" s="17" t="s">
        <v>35</v>
      </c>
      <c r="D29" s="17">
        <v>0</v>
      </c>
      <c r="E29" s="17">
        <v>0</v>
      </c>
      <c r="F29" s="17">
        <v>1672740</v>
      </c>
      <c r="G29" s="17">
        <v>0</v>
      </c>
      <c r="H29" s="17">
        <v>0</v>
      </c>
      <c r="I29" s="18">
        <v>1672740</v>
      </c>
      <c r="J29" s="14" t="str">
        <f>IF(ISERROR(VLOOKUP($A29,'[1]2021'!$A:$D,4,0))=TRUE,0,VLOOKUP($A29,'[1]2021'!$A:$D,4,0))</f>
        <v>COPIAPO</v>
      </c>
      <c r="L29" s="15" t="str">
        <f t="shared" si="0"/>
        <v>ok</v>
      </c>
    </row>
    <row r="30" spans="1:12" ht="15" x14ac:dyDescent="0.25">
      <c r="A30" s="16">
        <v>3202</v>
      </c>
      <c r="B30" s="17">
        <v>3102</v>
      </c>
      <c r="C30" s="17" t="s">
        <v>36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8">
        <v>0</v>
      </c>
      <c r="J30" s="14" t="str">
        <f>IF(ISERROR(VLOOKUP($A30,'[1]2021'!$A:$D,4,0))=TRUE,0,VLOOKUP($A30,'[1]2021'!$A:$D,4,0))</f>
        <v>CALDERA</v>
      </c>
      <c r="L30" s="15" t="str">
        <f t="shared" si="0"/>
        <v>ok</v>
      </c>
    </row>
    <row r="31" spans="1:12" ht="15" x14ac:dyDescent="0.25">
      <c r="A31" s="16">
        <v>3203</v>
      </c>
      <c r="B31" s="17">
        <v>3103</v>
      </c>
      <c r="C31" s="17" t="s">
        <v>37</v>
      </c>
      <c r="D31" s="17">
        <v>0</v>
      </c>
      <c r="E31" s="17">
        <v>1183113</v>
      </c>
      <c r="F31" s="17">
        <v>4142432</v>
      </c>
      <c r="G31" s="17">
        <v>0</v>
      </c>
      <c r="H31" s="17">
        <v>0</v>
      </c>
      <c r="I31" s="18">
        <v>5325545</v>
      </c>
      <c r="J31" s="14" t="str">
        <f>IF(ISERROR(VLOOKUP($A31,'[1]2021'!$A:$D,4,0))=TRUE,0,VLOOKUP($A31,'[1]2021'!$A:$D,4,0))</f>
        <v>TIERRA AMARILLA</v>
      </c>
      <c r="L31" s="15" t="str">
        <f t="shared" si="0"/>
        <v>ok</v>
      </c>
    </row>
    <row r="32" spans="1:12" ht="15" x14ac:dyDescent="0.25">
      <c r="A32" s="16">
        <v>3301</v>
      </c>
      <c r="B32" s="17">
        <v>3301</v>
      </c>
      <c r="C32" s="17" t="s">
        <v>38</v>
      </c>
      <c r="D32" s="17">
        <v>0</v>
      </c>
      <c r="E32" s="17">
        <v>0</v>
      </c>
      <c r="F32" s="17">
        <v>460974</v>
      </c>
      <c r="G32" s="17">
        <v>0</v>
      </c>
      <c r="H32" s="17">
        <v>0</v>
      </c>
      <c r="I32" s="18">
        <v>460974</v>
      </c>
      <c r="J32" s="14" t="str">
        <f>IF(ISERROR(VLOOKUP($A32,'[1]2021'!$A:$D,4,0))=TRUE,0,VLOOKUP($A32,'[1]2021'!$A:$D,4,0))</f>
        <v>VALLENAR</v>
      </c>
      <c r="L32" s="15" t="str">
        <f t="shared" si="0"/>
        <v>ok</v>
      </c>
    </row>
    <row r="33" spans="1:12" ht="15" x14ac:dyDescent="0.25">
      <c r="A33" s="16">
        <v>3302</v>
      </c>
      <c r="B33" s="17">
        <v>3303</v>
      </c>
      <c r="C33" s="17" t="s">
        <v>39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8">
        <v>0</v>
      </c>
      <c r="J33" s="14" t="str">
        <f>IF(ISERROR(VLOOKUP($A33,'[1]2021'!$A:$D,4,0))=TRUE,0,VLOOKUP($A33,'[1]2021'!$A:$D,4,0))</f>
        <v>FREIRINA</v>
      </c>
      <c r="L33" s="15" t="str">
        <f t="shared" si="0"/>
        <v>ok</v>
      </c>
    </row>
    <row r="34" spans="1:12" ht="15" x14ac:dyDescent="0.25">
      <c r="A34" s="16">
        <v>3303</v>
      </c>
      <c r="B34" s="17">
        <v>3304</v>
      </c>
      <c r="C34" s="17" t="s">
        <v>40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8">
        <v>0</v>
      </c>
      <c r="J34" s="14" t="str">
        <f>IF(ISERROR(VLOOKUP($A34,'[1]2021'!$A:$D,4,0))=TRUE,0,VLOOKUP($A34,'[1]2021'!$A:$D,4,0))</f>
        <v>HUASCO</v>
      </c>
      <c r="L34" s="15" t="str">
        <f t="shared" si="0"/>
        <v>ok</v>
      </c>
    </row>
    <row r="35" spans="1:12" ht="15" x14ac:dyDescent="0.25">
      <c r="A35" s="16">
        <v>3304</v>
      </c>
      <c r="B35" s="17">
        <v>3302</v>
      </c>
      <c r="C35" s="17" t="s">
        <v>41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8">
        <v>0</v>
      </c>
      <c r="J35" s="14" t="str">
        <f>IF(ISERROR(VLOOKUP($A35,'[1]2021'!$A:$D,4,0))=TRUE,0,VLOOKUP($A35,'[1]2021'!$A:$D,4,0))</f>
        <v>ALTO DEL CARMEN</v>
      </c>
      <c r="L35" s="15" t="str">
        <f t="shared" si="0"/>
        <v>ok</v>
      </c>
    </row>
    <row r="36" spans="1:12" ht="15" x14ac:dyDescent="0.25">
      <c r="A36" s="16">
        <v>4101</v>
      </c>
      <c r="B36" s="17">
        <v>4101</v>
      </c>
      <c r="C36" s="17" t="s">
        <v>42</v>
      </c>
      <c r="D36" s="17">
        <v>0</v>
      </c>
      <c r="E36" s="17">
        <v>9997687</v>
      </c>
      <c r="F36" s="17">
        <v>72952</v>
      </c>
      <c r="G36" s="17">
        <v>692173</v>
      </c>
      <c r="H36" s="17">
        <v>0</v>
      </c>
      <c r="I36" s="18">
        <v>10762812</v>
      </c>
      <c r="J36" s="14" t="str">
        <f>IF(ISERROR(VLOOKUP($A36,'[1]2021'!$A:$D,4,0))=TRUE,0,VLOOKUP($A36,'[1]2021'!$A:$D,4,0))</f>
        <v>LA SERENA</v>
      </c>
      <c r="L36" s="15" t="str">
        <f t="shared" si="0"/>
        <v>ok</v>
      </c>
    </row>
    <row r="37" spans="1:12" ht="15" x14ac:dyDescent="0.25">
      <c r="A37" s="16">
        <v>4102</v>
      </c>
      <c r="B37" s="17">
        <v>4104</v>
      </c>
      <c r="C37" s="17" t="s">
        <v>43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v>0</v>
      </c>
      <c r="J37" s="14" t="str">
        <f>IF(ISERROR(VLOOKUP($A37,'[1]2021'!$A:$D,4,0))=TRUE,0,VLOOKUP($A37,'[1]2021'!$A:$D,4,0))</f>
        <v>LA HIGUERA</v>
      </c>
      <c r="L37" s="15" t="str">
        <f t="shared" si="0"/>
        <v>ok</v>
      </c>
    </row>
    <row r="38" spans="1:12" ht="15" x14ac:dyDescent="0.25">
      <c r="A38" s="16">
        <v>4103</v>
      </c>
      <c r="B38" s="17">
        <v>4102</v>
      </c>
      <c r="C38" s="17" t="s">
        <v>44</v>
      </c>
      <c r="D38" s="17">
        <v>0</v>
      </c>
      <c r="E38" s="17">
        <v>0</v>
      </c>
      <c r="F38" s="17">
        <v>223655</v>
      </c>
      <c r="G38" s="17">
        <v>0</v>
      </c>
      <c r="H38" s="17">
        <v>0</v>
      </c>
      <c r="I38" s="18">
        <v>223655</v>
      </c>
      <c r="J38" s="14" t="str">
        <f>IF(ISERROR(VLOOKUP($A38,'[1]2021'!$A:$D,4,0))=TRUE,0,VLOOKUP($A38,'[1]2021'!$A:$D,4,0))</f>
        <v>COQUIMBO</v>
      </c>
      <c r="L38" s="15" t="str">
        <f t="shared" si="0"/>
        <v>ok</v>
      </c>
    </row>
    <row r="39" spans="1:12" ht="15" x14ac:dyDescent="0.25">
      <c r="A39" s="16">
        <v>4104</v>
      </c>
      <c r="B39" s="17">
        <v>4103</v>
      </c>
      <c r="C39" s="17" t="s">
        <v>45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8">
        <v>0</v>
      </c>
      <c r="J39" s="14" t="str">
        <f>IF(ISERROR(VLOOKUP($A39,'[1]2021'!$A:$D,4,0))=TRUE,0,VLOOKUP($A39,'[1]2021'!$A:$D,4,0))</f>
        <v>ANDACOLLO</v>
      </c>
      <c r="L39" s="15" t="str">
        <f t="shared" si="0"/>
        <v>ok</v>
      </c>
    </row>
    <row r="40" spans="1:12" ht="15" x14ac:dyDescent="0.25">
      <c r="A40" s="16">
        <v>4105</v>
      </c>
      <c r="B40" s="17">
        <v>4106</v>
      </c>
      <c r="C40" s="17" t="s">
        <v>46</v>
      </c>
      <c r="D40" s="17">
        <v>0</v>
      </c>
      <c r="E40" s="17">
        <v>4323893</v>
      </c>
      <c r="F40" s="17">
        <v>0</v>
      </c>
      <c r="G40" s="17">
        <v>16936980</v>
      </c>
      <c r="H40" s="17">
        <v>0</v>
      </c>
      <c r="I40" s="18">
        <v>21260873</v>
      </c>
      <c r="J40" s="14" t="str">
        <f>IF(ISERROR(VLOOKUP($A40,'[1]2021'!$A:$D,4,0))=TRUE,0,VLOOKUP($A40,'[1]2021'!$A:$D,4,0))</f>
        <v>VICUÑA</v>
      </c>
      <c r="L40" s="15" t="str">
        <f t="shared" si="0"/>
        <v>ok</v>
      </c>
    </row>
    <row r="41" spans="1:12" ht="15" x14ac:dyDescent="0.25">
      <c r="A41" s="16">
        <v>4106</v>
      </c>
      <c r="B41" s="17">
        <v>4105</v>
      </c>
      <c r="C41" s="17" t="s">
        <v>47</v>
      </c>
      <c r="D41" s="17">
        <v>0</v>
      </c>
      <c r="E41" s="17">
        <v>3763570</v>
      </c>
      <c r="F41" s="17">
        <v>70000</v>
      </c>
      <c r="G41" s="17">
        <v>7400770</v>
      </c>
      <c r="H41" s="17">
        <v>0</v>
      </c>
      <c r="I41" s="18">
        <v>11234340</v>
      </c>
      <c r="J41" s="14" t="str">
        <f>IF(ISERROR(VLOOKUP($A41,'[1]2021'!$A:$D,4,0))=TRUE,0,VLOOKUP($A41,'[1]2021'!$A:$D,4,0))</f>
        <v>PAIGUANO</v>
      </c>
      <c r="L41" s="15" t="str">
        <f t="shared" si="0"/>
        <v>ok</v>
      </c>
    </row>
    <row r="42" spans="1:12" ht="15" x14ac:dyDescent="0.25">
      <c r="A42" s="16">
        <v>4201</v>
      </c>
      <c r="B42" s="17">
        <v>4301</v>
      </c>
      <c r="C42" s="17" t="s">
        <v>48</v>
      </c>
      <c r="D42" s="17">
        <v>0</v>
      </c>
      <c r="E42" s="17">
        <v>25705096</v>
      </c>
      <c r="F42" s="17">
        <v>987374</v>
      </c>
      <c r="G42" s="17">
        <v>648479</v>
      </c>
      <c r="H42" s="17">
        <v>0</v>
      </c>
      <c r="I42" s="18">
        <v>27340949</v>
      </c>
      <c r="J42" s="14" t="str">
        <f>IF(ISERROR(VLOOKUP($A42,'[1]2021'!$A:$D,4,0))=TRUE,0,VLOOKUP($A42,'[1]2021'!$A:$D,4,0))</f>
        <v>OVALLE</v>
      </c>
      <c r="L42" s="15" t="str">
        <f t="shared" si="0"/>
        <v>ok</v>
      </c>
    </row>
    <row r="43" spans="1:12" ht="15" x14ac:dyDescent="0.25">
      <c r="A43" s="16">
        <v>4203</v>
      </c>
      <c r="B43" s="17">
        <v>4303</v>
      </c>
      <c r="C43" s="17" t="s">
        <v>49</v>
      </c>
      <c r="D43" s="17">
        <v>15466</v>
      </c>
      <c r="E43" s="17">
        <v>7010477</v>
      </c>
      <c r="F43" s="17">
        <v>481433</v>
      </c>
      <c r="G43" s="17">
        <v>1049779</v>
      </c>
      <c r="H43" s="17">
        <v>0</v>
      </c>
      <c r="I43" s="18">
        <v>8557155</v>
      </c>
      <c r="J43" s="14" t="str">
        <f>IF(ISERROR(VLOOKUP($A43,'[1]2021'!$A:$D,4,0))=TRUE,0,VLOOKUP($A43,'[1]2021'!$A:$D,4,0))</f>
        <v>MONTE PATRIA</v>
      </c>
      <c r="L43" s="15" t="str">
        <f t="shared" si="0"/>
        <v>ok</v>
      </c>
    </row>
    <row r="44" spans="1:12" ht="15" x14ac:dyDescent="0.25">
      <c r="A44" s="16">
        <v>4204</v>
      </c>
      <c r="B44" s="17">
        <v>4304</v>
      </c>
      <c r="C44" s="17" t="s">
        <v>50</v>
      </c>
      <c r="D44" s="17">
        <v>0</v>
      </c>
      <c r="E44" s="17">
        <v>1505818</v>
      </c>
      <c r="F44" s="17">
        <v>187008</v>
      </c>
      <c r="G44" s="17">
        <v>630000</v>
      </c>
      <c r="H44" s="17">
        <v>0</v>
      </c>
      <c r="I44" s="18">
        <v>2322826</v>
      </c>
      <c r="J44" s="14" t="str">
        <f>IF(ISERROR(VLOOKUP($A44,'[1]2021'!$A:$D,4,0))=TRUE,0,VLOOKUP($A44,'[1]2021'!$A:$D,4,0))</f>
        <v>PUNITAQUI</v>
      </c>
      <c r="L44" s="15" t="str">
        <f t="shared" si="0"/>
        <v>ok</v>
      </c>
    </row>
    <row r="45" spans="1:12" ht="15" x14ac:dyDescent="0.25">
      <c r="A45" s="16">
        <v>4205</v>
      </c>
      <c r="B45" s="17">
        <v>4302</v>
      </c>
      <c r="C45" s="17" t="s">
        <v>51</v>
      </c>
      <c r="D45" s="17">
        <v>0</v>
      </c>
      <c r="E45" s="17">
        <v>2110056</v>
      </c>
      <c r="F45" s="17">
        <v>0</v>
      </c>
      <c r="G45" s="17">
        <v>0</v>
      </c>
      <c r="H45" s="17">
        <v>0</v>
      </c>
      <c r="I45" s="18">
        <v>2110056</v>
      </c>
      <c r="J45" s="14" t="str">
        <f>IF(ISERROR(VLOOKUP($A45,'[1]2021'!$A:$D,4,0))=TRUE,0,VLOOKUP($A45,'[1]2021'!$A:$D,4,0))</f>
        <v>COMBARBALÁ</v>
      </c>
      <c r="L45" s="15" t="str">
        <f t="shared" si="0"/>
        <v>ok</v>
      </c>
    </row>
    <row r="46" spans="1:12" ht="15" x14ac:dyDescent="0.25">
      <c r="A46" s="16">
        <v>4206</v>
      </c>
      <c r="B46" s="17">
        <v>4305</v>
      </c>
      <c r="C46" s="17" t="s">
        <v>52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8">
        <v>0</v>
      </c>
      <c r="J46" s="14" t="str">
        <f>IF(ISERROR(VLOOKUP($A46,'[1]2021'!$A:$D,4,0))=TRUE,0,VLOOKUP($A46,'[1]2021'!$A:$D,4,0))</f>
        <v>RÍO HURTADO</v>
      </c>
      <c r="L46" s="15" t="str">
        <f t="shared" si="0"/>
        <v>ok</v>
      </c>
    </row>
    <row r="47" spans="1:12" ht="15" x14ac:dyDescent="0.25">
      <c r="A47" s="16">
        <v>4301</v>
      </c>
      <c r="B47" s="17">
        <v>4201</v>
      </c>
      <c r="C47" s="17" t="s">
        <v>53</v>
      </c>
      <c r="D47" s="17">
        <v>0</v>
      </c>
      <c r="E47" s="17">
        <v>2747735</v>
      </c>
      <c r="F47" s="17">
        <v>71489</v>
      </c>
      <c r="G47" s="17">
        <v>1092405</v>
      </c>
      <c r="H47" s="17">
        <v>0</v>
      </c>
      <c r="I47" s="18">
        <v>3911629</v>
      </c>
      <c r="J47" s="14" t="str">
        <f>IF(ISERROR(VLOOKUP($A47,'[1]2021'!$A:$D,4,0))=TRUE,0,VLOOKUP($A47,'[1]2021'!$A:$D,4,0))</f>
        <v>ILLAPEL</v>
      </c>
      <c r="L47" s="15" t="str">
        <f t="shared" si="0"/>
        <v>ok</v>
      </c>
    </row>
    <row r="48" spans="1:12" ht="15" x14ac:dyDescent="0.25">
      <c r="A48" s="16">
        <v>4302</v>
      </c>
      <c r="B48" s="17">
        <v>4204</v>
      </c>
      <c r="C48" s="17" t="s">
        <v>54</v>
      </c>
      <c r="D48" s="17">
        <v>0</v>
      </c>
      <c r="E48" s="17">
        <v>1877445</v>
      </c>
      <c r="F48" s="17">
        <v>144358</v>
      </c>
      <c r="G48" s="17">
        <v>32870</v>
      </c>
      <c r="H48" s="17">
        <v>0</v>
      </c>
      <c r="I48" s="18">
        <v>2054673</v>
      </c>
      <c r="J48" s="14" t="str">
        <f>IF(ISERROR(VLOOKUP($A48,'[1]2021'!$A:$D,4,0))=TRUE,0,VLOOKUP($A48,'[1]2021'!$A:$D,4,0))</f>
        <v>SALAMANCA</v>
      </c>
      <c r="L48" s="15" t="str">
        <f t="shared" si="0"/>
        <v>ok</v>
      </c>
    </row>
    <row r="49" spans="1:12" ht="15" x14ac:dyDescent="0.25">
      <c r="A49" s="16">
        <v>4303</v>
      </c>
      <c r="B49" s="17">
        <v>4203</v>
      </c>
      <c r="C49" s="17" t="s">
        <v>55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v>0</v>
      </c>
      <c r="J49" s="14" t="str">
        <f>IF(ISERROR(VLOOKUP($A49,'[1]2021'!$A:$D,4,0))=TRUE,0,VLOOKUP($A49,'[1]2021'!$A:$D,4,0))</f>
        <v>LOS VILOS</v>
      </c>
      <c r="L49" s="15" t="str">
        <f t="shared" si="0"/>
        <v>ok</v>
      </c>
    </row>
    <row r="50" spans="1:12" ht="15" x14ac:dyDescent="0.25">
      <c r="A50" s="16">
        <v>4304</v>
      </c>
      <c r="B50" s="17">
        <v>4202</v>
      </c>
      <c r="C50" s="17" t="s">
        <v>56</v>
      </c>
      <c r="D50" s="17">
        <v>0</v>
      </c>
      <c r="E50" s="17">
        <v>917858</v>
      </c>
      <c r="F50" s="17">
        <v>129468</v>
      </c>
      <c r="G50" s="17">
        <v>0</v>
      </c>
      <c r="H50" s="17">
        <v>0</v>
      </c>
      <c r="I50" s="18">
        <v>1047326</v>
      </c>
      <c r="J50" s="14" t="str">
        <f>IF(ISERROR(VLOOKUP($A50,'[1]2021'!$A:$D,4,0))=TRUE,0,VLOOKUP($A50,'[1]2021'!$A:$D,4,0))</f>
        <v>CANELA</v>
      </c>
      <c r="L50" s="15" t="str">
        <f t="shared" si="0"/>
        <v>ok</v>
      </c>
    </row>
    <row r="51" spans="1:12" ht="15" x14ac:dyDescent="0.25">
      <c r="A51" s="16">
        <v>5101</v>
      </c>
      <c r="B51" s="17">
        <v>5201</v>
      </c>
      <c r="C51" s="17" t="s">
        <v>57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v>0</v>
      </c>
      <c r="J51" s="14" t="str">
        <f>IF(ISERROR(VLOOKUP($A51,'[1]2021'!$A:$D,4,0))=TRUE,0,VLOOKUP($A51,'[1]2021'!$A:$D,4,0))</f>
        <v>ISLA DE PASCUA</v>
      </c>
      <c r="L51" s="15" t="str">
        <f t="shared" si="0"/>
        <v>ok</v>
      </c>
    </row>
    <row r="52" spans="1:12" ht="15" x14ac:dyDescent="0.25">
      <c r="A52" s="16">
        <v>5201</v>
      </c>
      <c r="B52" s="17">
        <v>5401</v>
      </c>
      <c r="C52" s="17" t="s">
        <v>58</v>
      </c>
      <c r="D52" s="17">
        <v>0</v>
      </c>
      <c r="E52" s="17">
        <v>0</v>
      </c>
      <c r="F52" s="17">
        <v>0</v>
      </c>
      <c r="G52" s="17">
        <v>17272387</v>
      </c>
      <c r="H52" s="17">
        <v>0</v>
      </c>
      <c r="I52" s="18">
        <v>17272387</v>
      </c>
      <c r="J52" s="14" t="str">
        <f>IF(ISERROR(VLOOKUP($A52,'[1]2021'!$A:$D,4,0))=TRUE,0,VLOOKUP($A52,'[1]2021'!$A:$D,4,0))</f>
        <v>LA LIGUA</v>
      </c>
      <c r="L52" s="15" t="str">
        <f t="shared" si="0"/>
        <v>ok</v>
      </c>
    </row>
    <row r="53" spans="1:12" ht="15" x14ac:dyDescent="0.25">
      <c r="A53" s="16">
        <v>5202</v>
      </c>
      <c r="B53" s="17">
        <v>5404</v>
      </c>
      <c r="C53" s="17" t="s">
        <v>59</v>
      </c>
      <c r="D53" s="17">
        <v>0</v>
      </c>
      <c r="E53" s="17">
        <v>1562609</v>
      </c>
      <c r="F53" s="17">
        <v>210813</v>
      </c>
      <c r="G53" s="17">
        <v>0</v>
      </c>
      <c r="H53" s="17">
        <v>0</v>
      </c>
      <c r="I53" s="18">
        <v>1773422</v>
      </c>
      <c r="J53" s="14" t="str">
        <f>IF(ISERROR(VLOOKUP($A53,'[1]2021'!$A:$D,4,0))=TRUE,0,VLOOKUP($A53,'[1]2021'!$A:$D,4,0))</f>
        <v>PETORCA</v>
      </c>
      <c r="L53" s="15" t="str">
        <f t="shared" si="0"/>
        <v>ok</v>
      </c>
    </row>
    <row r="54" spans="1:12" ht="15" x14ac:dyDescent="0.25">
      <c r="A54" s="16">
        <v>5203</v>
      </c>
      <c r="B54" s="17">
        <v>5402</v>
      </c>
      <c r="C54" s="17" t="s">
        <v>60</v>
      </c>
      <c r="D54" s="17">
        <v>0</v>
      </c>
      <c r="E54" s="17">
        <v>363545</v>
      </c>
      <c r="F54" s="17">
        <v>0</v>
      </c>
      <c r="G54" s="17">
        <v>65350</v>
      </c>
      <c r="H54" s="17">
        <v>0</v>
      </c>
      <c r="I54" s="18">
        <v>428895</v>
      </c>
      <c r="J54" s="14" t="str">
        <f>IF(ISERROR(VLOOKUP($A54,'[1]2021'!$A:$D,4,0))=TRUE,0,VLOOKUP($A54,'[1]2021'!$A:$D,4,0))</f>
        <v>CABILDO</v>
      </c>
      <c r="L54" s="15" t="str">
        <f t="shared" si="0"/>
        <v>ok</v>
      </c>
    </row>
    <row r="55" spans="1:12" ht="15" x14ac:dyDescent="0.25">
      <c r="A55" s="16">
        <v>5204</v>
      </c>
      <c r="B55" s="17">
        <v>5405</v>
      </c>
      <c r="C55" s="17" t="s">
        <v>61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8">
        <v>0</v>
      </c>
      <c r="J55" s="14" t="str">
        <f>IF(ISERROR(VLOOKUP($A55,'[1]2021'!$A:$D,4,0))=TRUE,0,VLOOKUP($A55,'[1]2021'!$A:$D,4,0))</f>
        <v>ZAPALLAR</v>
      </c>
      <c r="L55" s="15" t="str">
        <f t="shared" si="0"/>
        <v>ok</v>
      </c>
    </row>
    <row r="56" spans="1:12" ht="15" x14ac:dyDescent="0.25">
      <c r="A56" s="16">
        <v>5205</v>
      </c>
      <c r="B56" s="17">
        <v>5403</v>
      </c>
      <c r="C56" s="17" t="s">
        <v>62</v>
      </c>
      <c r="D56" s="17">
        <v>0</v>
      </c>
      <c r="E56" s="17">
        <v>874409</v>
      </c>
      <c r="F56" s="17">
        <v>52547</v>
      </c>
      <c r="G56" s="17">
        <v>0</v>
      </c>
      <c r="H56" s="17">
        <v>0</v>
      </c>
      <c r="I56" s="18">
        <v>926956</v>
      </c>
      <c r="J56" s="14" t="str">
        <f>IF(ISERROR(VLOOKUP($A56,'[1]2021'!$A:$D,4,0))=TRUE,0,VLOOKUP($A56,'[1]2021'!$A:$D,4,0))</f>
        <v>PAPUDO</v>
      </c>
      <c r="L56" s="15" t="str">
        <f t="shared" si="0"/>
        <v>ok</v>
      </c>
    </row>
    <row r="57" spans="1:12" ht="15" x14ac:dyDescent="0.25">
      <c r="A57" s="16">
        <v>5301</v>
      </c>
      <c r="B57" s="17">
        <v>5101</v>
      </c>
      <c r="C57" s="17" t="s">
        <v>63</v>
      </c>
      <c r="D57" s="17">
        <v>2562105</v>
      </c>
      <c r="E57" s="17">
        <v>0</v>
      </c>
      <c r="F57" s="17">
        <v>0</v>
      </c>
      <c r="G57" s="17">
        <v>0</v>
      </c>
      <c r="H57" s="17">
        <v>0</v>
      </c>
      <c r="I57" s="18">
        <v>2562105</v>
      </c>
      <c r="J57" s="14" t="str">
        <f>IF(ISERROR(VLOOKUP($A57,'[1]2021'!$A:$D,4,0))=TRUE,0,VLOOKUP($A57,'[1]2021'!$A:$D,4,0))</f>
        <v>VALPARAÍSO</v>
      </c>
      <c r="L57" s="15" t="str">
        <f t="shared" si="0"/>
        <v>ok</v>
      </c>
    </row>
    <row r="58" spans="1:12" ht="15" x14ac:dyDescent="0.25">
      <c r="A58" s="16">
        <v>5302</v>
      </c>
      <c r="B58" s="17">
        <v>5109</v>
      </c>
      <c r="C58" s="17" t="s">
        <v>64</v>
      </c>
      <c r="D58" s="17">
        <v>0</v>
      </c>
      <c r="E58" s="17">
        <v>152306</v>
      </c>
      <c r="F58" s="17">
        <v>74201</v>
      </c>
      <c r="G58" s="17">
        <v>0</v>
      </c>
      <c r="H58" s="17">
        <v>0</v>
      </c>
      <c r="I58" s="18">
        <v>226507</v>
      </c>
      <c r="J58" s="14" t="str">
        <f>IF(ISERROR(VLOOKUP($A58,'[1]2021'!$A:$D,4,0))=TRUE,0,VLOOKUP($A58,'[1]2021'!$A:$D,4,0))</f>
        <v>VIÑA DEL MAR</v>
      </c>
      <c r="L58" s="15" t="str">
        <f t="shared" si="0"/>
        <v>ok</v>
      </c>
    </row>
    <row r="59" spans="1:12" ht="15" x14ac:dyDescent="0.25">
      <c r="A59" s="16">
        <v>5303</v>
      </c>
      <c r="B59" s="17">
        <v>5804</v>
      </c>
      <c r="C59" s="17" t="s">
        <v>65</v>
      </c>
      <c r="D59" s="17">
        <v>637604</v>
      </c>
      <c r="E59" s="17">
        <v>2207250</v>
      </c>
      <c r="F59" s="17">
        <v>63466</v>
      </c>
      <c r="G59" s="17">
        <v>1400790</v>
      </c>
      <c r="H59" s="17">
        <v>0</v>
      </c>
      <c r="I59" s="18">
        <v>4309110</v>
      </c>
      <c r="J59" s="14" t="str">
        <f>IF(ISERROR(VLOOKUP($A59,'[1]2021'!$A:$D,4,0))=TRUE,0,VLOOKUP($A59,'[1]2021'!$A:$D,4,0))</f>
        <v>VILLA ALEMANA</v>
      </c>
      <c r="L59" s="15" t="str">
        <f t="shared" si="0"/>
        <v>ok</v>
      </c>
    </row>
    <row r="60" spans="1:12" ht="15" x14ac:dyDescent="0.25">
      <c r="A60" s="16">
        <v>5304</v>
      </c>
      <c r="B60" s="17">
        <v>5801</v>
      </c>
      <c r="C60" s="17" t="s">
        <v>66</v>
      </c>
      <c r="D60" s="17">
        <v>0</v>
      </c>
      <c r="E60" s="17">
        <v>1261546</v>
      </c>
      <c r="F60" s="17">
        <v>245000</v>
      </c>
      <c r="G60" s="17">
        <v>0</v>
      </c>
      <c r="H60" s="17">
        <v>0</v>
      </c>
      <c r="I60" s="18">
        <v>1506546</v>
      </c>
      <c r="J60" s="14" t="str">
        <f>IF(ISERROR(VLOOKUP($A60,'[1]2021'!$A:$D,4,0))=TRUE,0,VLOOKUP($A60,'[1]2021'!$A:$D,4,0))</f>
        <v>QUILPUÉ</v>
      </c>
      <c r="L60" s="15" t="str">
        <f t="shared" si="0"/>
        <v>ok</v>
      </c>
    </row>
    <row r="61" spans="1:12" ht="15" x14ac:dyDescent="0.25">
      <c r="A61" s="16">
        <v>5305</v>
      </c>
      <c r="B61" s="17">
        <v>5102</v>
      </c>
      <c r="C61" s="17" t="s">
        <v>67</v>
      </c>
      <c r="D61" s="17">
        <v>0</v>
      </c>
      <c r="E61" s="17">
        <v>2214887</v>
      </c>
      <c r="F61" s="17">
        <v>0</v>
      </c>
      <c r="G61" s="17">
        <v>0</v>
      </c>
      <c r="H61" s="17">
        <v>0</v>
      </c>
      <c r="I61" s="18">
        <v>2214887</v>
      </c>
      <c r="J61" s="14" t="str">
        <f>IF(ISERROR(VLOOKUP($A61,'[1]2021'!$A:$D,4,0))=TRUE,0,VLOOKUP($A61,'[1]2021'!$A:$D,4,0))</f>
        <v>CASABLANCA</v>
      </c>
      <c r="L61" s="15" t="str">
        <f t="shared" si="0"/>
        <v>ok</v>
      </c>
    </row>
    <row r="62" spans="1:12" ht="15" x14ac:dyDescent="0.25">
      <c r="A62" s="16">
        <v>5306</v>
      </c>
      <c r="B62" s="17">
        <v>5107</v>
      </c>
      <c r="C62" s="17" t="s">
        <v>68</v>
      </c>
      <c r="D62" s="17">
        <v>22361</v>
      </c>
      <c r="E62" s="17">
        <v>268415</v>
      </c>
      <c r="F62" s="17">
        <v>0</v>
      </c>
      <c r="G62" s="17">
        <v>16857503</v>
      </c>
      <c r="H62" s="17">
        <v>0</v>
      </c>
      <c r="I62" s="18">
        <v>17148279</v>
      </c>
      <c r="J62" s="14" t="str">
        <f>IF(ISERROR(VLOOKUP($A62,'[1]2021'!$A:$D,4,0))=TRUE,0,VLOOKUP($A62,'[1]2021'!$A:$D,4,0))</f>
        <v>QUINTERO</v>
      </c>
      <c r="L62" s="15" t="str">
        <f t="shared" si="0"/>
        <v>ok</v>
      </c>
    </row>
    <row r="63" spans="1:12" ht="15" x14ac:dyDescent="0.25">
      <c r="A63" s="16">
        <v>5307</v>
      </c>
      <c r="B63" s="17">
        <v>5105</v>
      </c>
      <c r="C63" s="17" t="s">
        <v>69</v>
      </c>
      <c r="D63" s="17">
        <v>0</v>
      </c>
      <c r="E63" s="17">
        <v>1756004</v>
      </c>
      <c r="F63" s="17">
        <v>303674</v>
      </c>
      <c r="G63" s="17">
        <v>679529</v>
      </c>
      <c r="H63" s="17">
        <v>0</v>
      </c>
      <c r="I63" s="18">
        <v>2739207</v>
      </c>
      <c r="J63" s="14" t="str">
        <f>IF(ISERROR(VLOOKUP($A63,'[1]2021'!$A:$D,4,0))=TRUE,0,VLOOKUP($A63,'[1]2021'!$A:$D,4,0))</f>
        <v>PUCHUNCAVÍ</v>
      </c>
      <c r="L63" s="15" t="str">
        <f t="shared" si="0"/>
        <v>ok</v>
      </c>
    </row>
    <row r="64" spans="1:12" ht="15" x14ac:dyDescent="0.25">
      <c r="A64" s="16">
        <v>5308</v>
      </c>
      <c r="B64" s="17">
        <v>5104</v>
      </c>
      <c r="C64" s="17" t="s">
        <v>70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8">
        <v>0</v>
      </c>
      <c r="J64" s="14" t="str">
        <f>IF(ISERROR(VLOOKUP($A64,'[1]2021'!$A:$D,4,0))=TRUE,0,VLOOKUP($A64,'[1]2021'!$A:$D,4,0))</f>
        <v>JUAN FERNANDEZ</v>
      </c>
      <c r="L64" s="15" t="str">
        <f t="shared" si="0"/>
        <v>ok</v>
      </c>
    </row>
    <row r="65" spans="1:12" ht="15" x14ac:dyDescent="0.25">
      <c r="A65" s="16">
        <v>5309</v>
      </c>
      <c r="B65" s="17">
        <v>5103</v>
      </c>
      <c r="C65" s="17" t="s">
        <v>71</v>
      </c>
      <c r="D65" s="17">
        <v>0</v>
      </c>
      <c r="E65" s="17">
        <v>1265188</v>
      </c>
      <c r="F65" s="17">
        <v>0</v>
      </c>
      <c r="G65" s="17">
        <v>137909</v>
      </c>
      <c r="H65" s="17">
        <v>0</v>
      </c>
      <c r="I65" s="18">
        <v>1403097</v>
      </c>
      <c r="J65" s="14" t="str">
        <f>IF(ISERROR(VLOOKUP($A65,'[1]2021'!$A:$D,4,0))=TRUE,0,VLOOKUP($A65,'[1]2021'!$A:$D,4,0))</f>
        <v>CONCÓN</v>
      </c>
      <c r="L65" s="15" t="str">
        <f t="shared" si="0"/>
        <v>ok</v>
      </c>
    </row>
    <row r="66" spans="1:12" ht="15" x14ac:dyDescent="0.25">
      <c r="A66" s="16">
        <v>5401</v>
      </c>
      <c r="B66" s="17">
        <v>5601</v>
      </c>
      <c r="C66" s="17" t="s">
        <v>72</v>
      </c>
      <c r="D66" s="17">
        <v>527228</v>
      </c>
      <c r="E66" s="17">
        <v>0</v>
      </c>
      <c r="F66" s="17">
        <v>506918</v>
      </c>
      <c r="G66" s="17">
        <v>3798607</v>
      </c>
      <c r="H66" s="17">
        <v>0</v>
      </c>
      <c r="I66" s="18">
        <v>4832753</v>
      </c>
      <c r="J66" s="14" t="str">
        <f>IF(ISERROR(VLOOKUP($A66,'[1]2021'!$A:$D,4,0))=TRUE,0,VLOOKUP($A66,'[1]2021'!$A:$D,4,0))</f>
        <v>SAN ANTONIO</v>
      </c>
      <c r="L66" s="15" t="str">
        <f t="shared" si="0"/>
        <v>ok</v>
      </c>
    </row>
    <row r="67" spans="1:12" ht="15" x14ac:dyDescent="0.25">
      <c r="A67" s="16">
        <v>5402</v>
      </c>
      <c r="B67" s="17">
        <v>5606</v>
      </c>
      <c r="C67" s="17" t="s">
        <v>73</v>
      </c>
      <c r="D67" s="17">
        <v>209373</v>
      </c>
      <c r="E67" s="17">
        <v>594533</v>
      </c>
      <c r="F67" s="17">
        <v>0</v>
      </c>
      <c r="G67" s="17">
        <v>3754835</v>
      </c>
      <c r="H67" s="17">
        <v>0</v>
      </c>
      <c r="I67" s="18">
        <v>4558741</v>
      </c>
      <c r="J67" s="14" t="str">
        <f>IF(ISERROR(VLOOKUP($A67,'[1]2021'!$A:$D,4,0))=TRUE,0,VLOOKUP($A67,'[1]2021'!$A:$D,4,0))</f>
        <v>SANTO DOMINGO</v>
      </c>
      <c r="L67" s="15" t="str">
        <f t="shared" si="0"/>
        <v>ok</v>
      </c>
    </row>
    <row r="68" spans="1:12" ht="15" x14ac:dyDescent="0.25">
      <c r="A68" s="16">
        <v>5403</v>
      </c>
      <c r="B68" s="17">
        <v>5603</v>
      </c>
      <c r="C68" s="17" t="s">
        <v>74</v>
      </c>
      <c r="D68" s="17">
        <v>0</v>
      </c>
      <c r="E68" s="17">
        <v>5449453</v>
      </c>
      <c r="F68" s="17">
        <v>0</v>
      </c>
      <c r="G68" s="17">
        <v>1533726</v>
      </c>
      <c r="H68" s="17">
        <v>0</v>
      </c>
      <c r="I68" s="18">
        <v>6983179</v>
      </c>
      <c r="J68" s="14" t="str">
        <f>IF(ISERROR(VLOOKUP($A68,'[1]2021'!$A:$D,4,0))=TRUE,0,VLOOKUP($A68,'[1]2021'!$A:$D,4,0))</f>
        <v>CARTAGENA</v>
      </c>
      <c r="L68" s="15" t="str">
        <f t="shared" si="0"/>
        <v>ok</v>
      </c>
    </row>
    <row r="69" spans="1:12" ht="15" x14ac:dyDescent="0.25">
      <c r="A69" s="16">
        <v>5404</v>
      </c>
      <c r="B69" s="17">
        <v>5605</v>
      </c>
      <c r="C69" s="17" t="s">
        <v>75</v>
      </c>
      <c r="D69" s="17">
        <v>123233</v>
      </c>
      <c r="E69" s="17">
        <v>0</v>
      </c>
      <c r="F69" s="17">
        <v>0</v>
      </c>
      <c r="G69" s="17">
        <v>0</v>
      </c>
      <c r="H69" s="17">
        <v>0</v>
      </c>
      <c r="I69" s="18">
        <v>123233</v>
      </c>
      <c r="J69" s="14" t="str">
        <f>IF(ISERROR(VLOOKUP($A69,'[1]2021'!$A:$D,4,0))=TRUE,0,VLOOKUP($A69,'[1]2021'!$A:$D,4,0))</f>
        <v>EL TABO</v>
      </c>
      <c r="L69" s="15" t="str">
        <f t="shared" si="0"/>
        <v>ok</v>
      </c>
    </row>
    <row r="70" spans="1:12" ht="15" x14ac:dyDescent="0.25">
      <c r="A70" s="16">
        <v>5405</v>
      </c>
      <c r="B70" s="17">
        <v>5604</v>
      </c>
      <c r="C70" s="17" t="s">
        <v>76</v>
      </c>
      <c r="D70" s="17">
        <v>0</v>
      </c>
      <c r="E70" s="17">
        <v>0</v>
      </c>
      <c r="F70" s="17">
        <v>0</v>
      </c>
      <c r="G70" s="17">
        <v>232905</v>
      </c>
      <c r="H70" s="17">
        <v>0</v>
      </c>
      <c r="I70" s="18">
        <v>232905</v>
      </c>
      <c r="J70" s="14" t="str">
        <f>IF(ISERROR(VLOOKUP($A70,'[1]2021'!$A:$D,4,0))=TRUE,0,VLOOKUP($A70,'[1]2021'!$A:$D,4,0))</f>
        <v>EL QUISCO</v>
      </c>
      <c r="L70" s="15" t="str">
        <f t="shared" si="0"/>
        <v>ok</v>
      </c>
    </row>
    <row r="71" spans="1:12" ht="15" x14ac:dyDescent="0.25">
      <c r="A71" s="16">
        <v>5406</v>
      </c>
      <c r="B71" s="17">
        <v>5602</v>
      </c>
      <c r="C71" s="17" t="s">
        <v>77</v>
      </c>
      <c r="D71" s="17">
        <v>19400</v>
      </c>
      <c r="E71" s="17">
        <v>1374775</v>
      </c>
      <c r="F71" s="17">
        <v>0</v>
      </c>
      <c r="G71" s="17">
        <v>0</v>
      </c>
      <c r="H71" s="17">
        <v>0</v>
      </c>
      <c r="I71" s="18">
        <v>1394175</v>
      </c>
      <c r="J71" s="14" t="str">
        <f>IF(ISERROR(VLOOKUP($A71,'[1]2021'!$A:$D,4,0))=TRUE,0,VLOOKUP($A71,'[1]2021'!$A:$D,4,0))</f>
        <v>ALGARROBO</v>
      </c>
      <c r="L71" s="15" t="str">
        <f t="shared" si="0"/>
        <v>ok</v>
      </c>
    </row>
    <row r="72" spans="1:12" ht="15" x14ac:dyDescent="0.25">
      <c r="A72" s="16">
        <v>5501</v>
      </c>
      <c r="B72" s="17">
        <v>5501</v>
      </c>
      <c r="C72" s="17" t="s">
        <v>78</v>
      </c>
      <c r="D72" s="17">
        <v>0</v>
      </c>
      <c r="E72" s="17">
        <v>3296190</v>
      </c>
      <c r="F72" s="17">
        <v>1657756</v>
      </c>
      <c r="G72" s="17">
        <v>234121</v>
      </c>
      <c r="H72" s="17">
        <v>0</v>
      </c>
      <c r="I72" s="18">
        <v>5188067</v>
      </c>
      <c r="J72" s="14" t="str">
        <f>IF(ISERROR(VLOOKUP($A72,'[1]2021'!$A:$D,4,0))=TRUE,0,VLOOKUP($A72,'[1]2021'!$A:$D,4,0))</f>
        <v>QUILLOTA</v>
      </c>
      <c r="L72" s="15" t="str">
        <f t="shared" ref="L72:L135" si="1">IF(C72=J72,"ok","ERROR")</f>
        <v>ok</v>
      </c>
    </row>
    <row r="73" spans="1:12" ht="15" x14ac:dyDescent="0.25">
      <c r="A73" s="16">
        <v>5502</v>
      </c>
      <c r="B73" s="17">
        <v>5506</v>
      </c>
      <c r="C73" s="17" t="s">
        <v>79</v>
      </c>
      <c r="D73" s="17">
        <v>26334</v>
      </c>
      <c r="E73" s="17">
        <v>1599118</v>
      </c>
      <c r="F73" s="17">
        <v>0</v>
      </c>
      <c r="G73" s="17">
        <v>54677</v>
      </c>
      <c r="H73" s="17">
        <v>0</v>
      </c>
      <c r="I73" s="18">
        <v>1680129</v>
      </c>
      <c r="J73" s="14" t="str">
        <f>IF(ISERROR(VLOOKUP($A73,'[1]2021'!$A:$D,4,0))=TRUE,0,VLOOKUP($A73,'[1]2021'!$A:$D,4,0))</f>
        <v>NOGALES</v>
      </c>
      <c r="L73" s="15" t="str">
        <f t="shared" si="1"/>
        <v>ok</v>
      </c>
    </row>
    <row r="74" spans="1:12" ht="15" x14ac:dyDescent="0.25">
      <c r="A74" s="16">
        <v>5503</v>
      </c>
      <c r="B74" s="17">
        <v>5503</v>
      </c>
      <c r="C74" s="17" t="s">
        <v>80</v>
      </c>
      <c r="D74" s="17">
        <v>315377</v>
      </c>
      <c r="E74" s="17">
        <v>1378145</v>
      </c>
      <c r="F74" s="17">
        <v>0</v>
      </c>
      <c r="G74" s="17">
        <v>1925000</v>
      </c>
      <c r="H74" s="17">
        <v>0</v>
      </c>
      <c r="I74" s="18">
        <v>3618522</v>
      </c>
      <c r="J74" s="14" t="str">
        <f>IF(ISERROR(VLOOKUP($A74,'[1]2021'!$A:$D,4,0))=TRUE,0,VLOOKUP($A74,'[1]2021'!$A:$D,4,0))</f>
        <v>HIJUELAS</v>
      </c>
      <c r="L74" s="15" t="str">
        <f t="shared" si="1"/>
        <v>ok</v>
      </c>
    </row>
    <row r="75" spans="1:12" ht="15" x14ac:dyDescent="0.25">
      <c r="A75" s="16">
        <v>5504</v>
      </c>
      <c r="B75" s="17">
        <v>5502</v>
      </c>
      <c r="C75" s="17" t="s">
        <v>81</v>
      </c>
      <c r="D75" s="17">
        <v>0</v>
      </c>
      <c r="E75" s="17">
        <v>2726105</v>
      </c>
      <c r="F75" s="17">
        <v>0</v>
      </c>
      <c r="G75" s="17">
        <v>2791481</v>
      </c>
      <c r="H75" s="17">
        <v>0</v>
      </c>
      <c r="I75" s="18">
        <v>5517586</v>
      </c>
      <c r="J75" s="14" t="str">
        <f>IF(ISERROR(VLOOKUP($A75,'[1]2021'!$A:$D,4,0))=TRUE,0,VLOOKUP($A75,'[1]2021'!$A:$D,4,0))</f>
        <v>LA CALERA</v>
      </c>
      <c r="L75" s="15" t="str">
        <f t="shared" si="1"/>
        <v>ok</v>
      </c>
    </row>
    <row r="76" spans="1:12" ht="15" x14ac:dyDescent="0.25">
      <c r="A76" s="16">
        <v>5505</v>
      </c>
      <c r="B76" s="17">
        <v>5504</v>
      </c>
      <c r="C76" s="17" t="s">
        <v>82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8">
        <v>0</v>
      </c>
      <c r="J76" s="14" t="str">
        <f>IF(ISERROR(VLOOKUP($A76,'[1]2021'!$A:$D,4,0))=TRUE,0,VLOOKUP($A76,'[1]2021'!$A:$D,4,0))</f>
        <v>LA CRUZ</v>
      </c>
      <c r="L76" s="15" t="str">
        <f t="shared" si="1"/>
        <v>ok</v>
      </c>
    </row>
    <row r="77" spans="1:12" ht="15" x14ac:dyDescent="0.25">
      <c r="A77" s="16">
        <v>5506</v>
      </c>
      <c r="B77" s="17">
        <v>5802</v>
      </c>
      <c r="C77" s="17" t="s">
        <v>83</v>
      </c>
      <c r="D77" s="17">
        <v>0</v>
      </c>
      <c r="E77" s="17">
        <v>4437367</v>
      </c>
      <c r="F77" s="17">
        <v>0</v>
      </c>
      <c r="G77" s="17">
        <v>1251111</v>
      </c>
      <c r="H77" s="17">
        <v>0</v>
      </c>
      <c r="I77" s="18">
        <v>5688478</v>
      </c>
      <c r="J77" s="14" t="str">
        <f>IF(ISERROR(VLOOKUP($A77,'[1]2021'!$A:$D,4,0))=TRUE,0,VLOOKUP($A77,'[1]2021'!$A:$D,4,0))</f>
        <v>LIMACHE</v>
      </c>
      <c r="L77" s="15" t="str">
        <f t="shared" si="1"/>
        <v>ok</v>
      </c>
    </row>
    <row r="78" spans="1:12" ht="15" x14ac:dyDescent="0.25">
      <c r="A78" s="16">
        <v>5507</v>
      </c>
      <c r="B78" s="17">
        <v>5803</v>
      </c>
      <c r="C78" s="17" t="s">
        <v>84</v>
      </c>
      <c r="D78" s="17">
        <v>235993</v>
      </c>
      <c r="E78" s="17">
        <v>1260000</v>
      </c>
      <c r="F78" s="17">
        <v>0</v>
      </c>
      <c r="G78" s="17">
        <v>88359</v>
      </c>
      <c r="H78" s="17">
        <v>0</v>
      </c>
      <c r="I78" s="18">
        <v>1584352</v>
      </c>
      <c r="J78" s="14" t="str">
        <f>IF(ISERROR(VLOOKUP($A78,'[1]2021'!$A:$D,4,0))=TRUE,0,VLOOKUP($A78,'[1]2021'!$A:$D,4,0))</f>
        <v>OLMUÉ</v>
      </c>
      <c r="L78" s="15" t="str">
        <f t="shared" si="1"/>
        <v>ok</v>
      </c>
    </row>
    <row r="79" spans="1:12" ht="15" x14ac:dyDescent="0.25">
      <c r="A79" s="16">
        <v>5601</v>
      </c>
      <c r="B79" s="17">
        <v>5701</v>
      </c>
      <c r="C79" s="17" t="s">
        <v>85</v>
      </c>
      <c r="D79" s="17">
        <v>98160</v>
      </c>
      <c r="E79" s="17">
        <v>10539453</v>
      </c>
      <c r="F79" s="17">
        <v>0</v>
      </c>
      <c r="G79" s="17">
        <v>19985742</v>
      </c>
      <c r="H79" s="17">
        <v>0</v>
      </c>
      <c r="I79" s="18">
        <v>30623355</v>
      </c>
      <c r="J79" s="14" t="str">
        <f>IF(ISERROR(VLOOKUP($A79,'[1]2021'!$A:$D,4,0))=TRUE,0,VLOOKUP($A79,'[1]2021'!$A:$D,4,0))</f>
        <v>SAN FELIPE</v>
      </c>
      <c r="L79" s="15" t="str">
        <f t="shared" si="1"/>
        <v>ok</v>
      </c>
    </row>
    <row r="80" spans="1:12" ht="15" x14ac:dyDescent="0.25">
      <c r="A80" s="16">
        <v>5602</v>
      </c>
      <c r="B80" s="17">
        <v>5704</v>
      </c>
      <c r="C80" s="17" t="s">
        <v>86</v>
      </c>
      <c r="D80" s="17">
        <v>0</v>
      </c>
      <c r="E80" s="17">
        <v>1086935</v>
      </c>
      <c r="F80" s="17">
        <v>0</v>
      </c>
      <c r="G80" s="17">
        <v>0</v>
      </c>
      <c r="H80" s="17">
        <v>0</v>
      </c>
      <c r="I80" s="18">
        <v>1086935</v>
      </c>
      <c r="J80" s="14" t="str">
        <f>IF(ISERROR(VLOOKUP($A80,'[1]2021'!$A:$D,4,0))=TRUE,0,VLOOKUP($A80,'[1]2021'!$A:$D,4,0))</f>
        <v>PANQUEHUE</v>
      </c>
      <c r="L80" s="15" t="str">
        <f t="shared" si="1"/>
        <v>ok</v>
      </c>
    </row>
    <row r="81" spans="1:12" ht="15" x14ac:dyDescent="0.25">
      <c r="A81" s="16">
        <v>5603</v>
      </c>
      <c r="B81" s="17">
        <v>5702</v>
      </c>
      <c r="C81" s="17" t="s">
        <v>87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v>0</v>
      </c>
      <c r="J81" s="14" t="str">
        <f>IF(ISERROR(VLOOKUP($A81,'[1]2021'!$A:$D,4,0))=TRUE,0,VLOOKUP($A81,'[1]2021'!$A:$D,4,0))</f>
        <v>CATEMU</v>
      </c>
      <c r="L81" s="15" t="str">
        <f t="shared" si="1"/>
        <v>ok</v>
      </c>
    </row>
    <row r="82" spans="1:12" ht="15" x14ac:dyDescent="0.25">
      <c r="A82" s="16">
        <v>5604</v>
      </c>
      <c r="B82" s="17">
        <v>5705</v>
      </c>
      <c r="C82" s="17" t="s">
        <v>88</v>
      </c>
      <c r="D82" s="17">
        <v>342525</v>
      </c>
      <c r="E82" s="17">
        <v>0</v>
      </c>
      <c r="F82" s="17">
        <v>0</v>
      </c>
      <c r="G82" s="17">
        <v>0</v>
      </c>
      <c r="H82" s="17">
        <v>0</v>
      </c>
      <c r="I82" s="18">
        <v>342525</v>
      </c>
      <c r="J82" s="14" t="str">
        <f>IF(ISERROR(VLOOKUP($A82,'[1]2021'!$A:$D,4,0))=TRUE,0,VLOOKUP($A82,'[1]2021'!$A:$D,4,0))</f>
        <v>PUTAENDO</v>
      </c>
      <c r="L82" s="15" t="str">
        <f t="shared" si="1"/>
        <v>ok</v>
      </c>
    </row>
    <row r="83" spans="1:12" ht="15" x14ac:dyDescent="0.25">
      <c r="A83" s="16">
        <v>5605</v>
      </c>
      <c r="B83" s="17">
        <v>5706</v>
      </c>
      <c r="C83" s="17" t="s">
        <v>89</v>
      </c>
      <c r="D83" s="17">
        <v>1275587</v>
      </c>
      <c r="E83" s="17">
        <v>812874</v>
      </c>
      <c r="F83" s="17">
        <v>0</v>
      </c>
      <c r="G83" s="17">
        <v>759575</v>
      </c>
      <c r="H83" s="17">
        <v>112713</v>
      </c>
      <c r="I83" s="18">
        <v>2960749</v>
      </c>
      <c r="J83" s="14" t="str">
        <f>IF(ISERROR(VLOOKUP($A83,'[1]2021'!$A:$D,4,0))=TRUE,0,VLOOKUP($A83,'[1]2021'!$A:$D,4,0))</f>
        <v>SANTA MARÍA</v>
      </c>
      <c r="L83" s="15" t="str">
        <f t="shared" si="1"/>
        <v>ok</v>
      </c>
    </row>
    <row r="84" spans="1:12" ht="15" x14ac:dyDescent="0.25">
      <c r="A84" s="16">
        <v>5606</v>
      </c>
      <c r="B84" s="17">
        <v>5703</v>
      </c>
      <c r="C84" s="17" t="s">
        <v>90</v>
      </c>
      <c r="D84" s="17">
        <v>0</v>
      </c>
      <c r="E84" s="17">
        <v>3403601</v>
      </c>
      <c r="F84" s="17">
        <v>0</v>
      </c>
      <c r="G84" s="17">
        <v>2437644</v>
      </c>
      <c r="H84" s="17">
        <v>0</v>
      </c>
      <c r="I84" s="18">
        <v>5841245</v>
      </c>
      <c r="J84" s="14" t="str">
        <f>IF(ISERROR(VLOOKUP($A84,'[1]2021'!$A:$D,4,0))=TRUE,0,VLOOKUP($A84,'[1]2021'!$A:$D,4,0))</f>
        <v>LLAILLAY</v>
      </c>
      <c r="L84" s="15" t="str">
        <f t="shared" si="1"/>
        <v>ok</v>
      </c>
    </row>
    <row r="85" spans="1:12" ht="15" x14ac:dyDescent="0.25">
      <c r="A85" s="16">
        <v>5701</v>
      </c>
      <c r="B85" s="17">
        <v>5301</v>
      </c>
      <c r="C85" s="17" t="s">
        <v>91</v>
      </c>
      <c r="D85" s="17">
        <v>0</v>
      </c>
      <c r="E85" s="17">
        <v>0</v>
      </c>
      <c r="F85" s="17">
        <v>20486</v>
      </c>
      <c r="G85" s="17">
        <v>0</v>
      </c>
      <c r="H85" s="17">
        <v>0</v>
      </c>
      <c r="I85" s="18">
        <v>20486</v>
      </c>
      <c r="J85" s="14" t="str">
        <f>IF(ISERROR(VLOOKUP($A85,'[1]2021'!$A:$D,4,0))=TRUE,0,VLOOKUP($A85,'[1]2021'!$A:$D,4,0))</f>
        <v>LOS ANDES</v>
      </c>
      <c r="L85" s="15" t="str">
        <f t="shared" si="1"/>
        <v>ok</v>
      </c>
    </row>
    <row r="86" spans="1:12" ht="15" x14ac:dyDescent="0.25">
      <c r="A86" s="16">
        <v>5702</v>
      </c>
      <c r="B86" s="17">
        <v>5302</v>
      </c>
      <c r="C86" s="17" t="s">
        <v>92</v>
      </c>
      <c r="D86" s="17">
        <v>0</v>
      </c>
      <c r="E86" s="17">
        <v>723539</v>
      </c>
      <c r="F86" s="17">
        <v>786996</v>
      </c>
      <c r="G86" s="17">
        <v>0</v>
      </c>
      <c r="H86" s="17">
        <v>0</v>
      </c>
      <c r="I86" s="18">
        <v>1510535</v>
      </c>
      <c r="J86" s="14" t="str">
        <f>IF(ISERROR(VLOOKUP($A86,'[1]2021'!$A:$D,4,0))=TRUE,0,VLOOKUP($A86,'[1]2021'!$A:$D,4,0))</f>
        <v>CALLE LARGA</v>
      </c>
      <c r="L86" s="15" t="str">
        <f t="shared" si="1"/>
        <v>ok</v>
      </c>
    </row>
    <row r="87" spans="1:12" ht="15" x14ac:dyDescent="0.25">
      <c r="A87" s="16">
        <v>5703</v>
      </c>
      <c r="B87" s="17">
        <v>5304</v>
      </c>
      <c r="C87" s="17" t="s">
        <v>93</v>
      </c>
      <c r="D87" s="17">
        <v>0</v>
      </c>
      <c r="E87" s="17">
        <v>1503347</v>
      </c>
      <c r="F87" s="17">
        <v>0</v>
      </c>
      <c r="G87" s="17">
        <v>4</v>
      </c>
      <c r="H87" s="17">
        <v>0</v>
      </c>
      <c r="I87" s="18">
        <v>1503351</v>
      </c>
      <c r="J87" s="14" t="str">
        <f>IF(ISERROR(VLOOKUP($A87,'[1]2021'!$A:$D,4,0))=TRUE,0,VLOOKUP($A87,'[1]2021'!$A:$D,4,0))</f>
        <v>SAN ESTEBAN</v>
      </c>
      <c r="L87" s="15" t="str">
        <f t="shared" si="1"/>
        <v>ok</v>
      </c>
    </row>
    <row r="88" spans="1:12" ht="15" x14ac:dyDescent="0.25">
      <c r="A88" s="16">
        <v>5704</v>
      </c>
      <c r="B88" s="17">
        <v>5303</v>
      </c>
      <c r="C88" s="17" t="s">
        <v>94</v>
      </c>
      <c r="D88" s="17">
        <v>0</v>
      </c>
      <c r="E88" s="17">
        <v>1232531</v>
      </c>
      <c r="F88" s="17">
        <v>0</v>
      </c>
      <c r="G88" s="17">
        <v>0</v>
      </c>
      <c r="H88" s="17">
        <v>-12727</v>
      </c>
      <c r="I88" s="18">
        <v>1219804</v>
      </c>
      <c r="J88" s="14" t="str">
        <f>IF(ISERROR(VLOOKUP($A88,'[1]2021'!$A:$D,4,0))=TRUE,0,VLOOKUP($A88,'[1]2021'!$A:$D,4,0))</f>
        <v>RINCONADA</v>
      </c>
      <c r="L88" s="15" t="str">
        <f t="shared" si="1"/>
        <v>ok</v>
      </c>
    </row>
    <row r="89" spans="1:12" ht="15" x14ac:dyDescent="0.25">
      <c r="A89" s="16">
        <v>6101</v>
      </c>
      <c r="B89" s="17">
        <v>6101</v>
      </c>
      <c r="C89" s="17" t="s">
        <v>95</v>
      </c>
      <c r="D89" s="17">
        <v>0</v>
      </c>
      <c r="E89" s="17">
        <v>12350058</v>
      </c>
      <c r="F89" s="17">
        <v>6319007</v>
      </c>
      <c r="G89" s="17">
        <v>541638</v>
      </c>
      <c r="H89" s="17">
        <v>0</v>
      </c>
      <c r="I89" s="18">
        <v>19210703</v>
      </c>
      <c r="J89" s="14" t="str">
        <f>IF(ISERROR(VLOOKUP($A89,'[1]2021'!$A:$D,4,0))=TRUE,0,VLOOKUP($A89,'[1]2021'!$A:$D,4,0))</f>
        <v>RANCAGUA</v>
      </c>
      <c r="L89" s="15" t="str">
        <f t="shared" si="1"/>
        <v>ok</v>
      </c>
    </row>
    <row r="90" spans="1:12" ht="15" x14ac:dyDescent="0.25">
      <c r="A90" s="16">
        <v>6102</v>
      </c>
      <c r="B90" s="17">
        <v>6108</v>
      </c>
      <c r="C90" s="17" t="s">
        <v>96</v>
      </c>
      <c r="D90" s="17">
        <v>75419</v>
      </c>
      <c r="E90" s="17">
        <v>1054168</v>
      </c>
      <c r="F90" s="17">
        <v>0</v>
      </c>
      <c r="G90" s="17">
        <v>980057</v>
      </c>
      <c r="H90" s="17">
        <v>0</v>
      </c>
      <c r="I90" s="18">
        <v>2109644</v>
      </c>
      <c r="J90" s="14" t="str">
        <f>IF(ISERROR(VLOOKUP($A90,'[1]2021'!$A:$D,4,0))=TRUE,0,VLOOKUP($A90,'[1]2021'!$A:$D,4,0))</f>
        <v>MACHALÍ</v>
      </c>
      <c r="L90" s="15" t="str">
        <f t="shared" si="1"/>
        <v>ok</v>
      </c>
    </row>
    <row r="91" spans="1:12" ht="15" x14ac:dyDescent="0.25">
      <c r="A91" s="16">
        <v>6103</v>
      </c>
      <c r="B91" s="17">
        <v>6106</v>
      </c>
      <c r="C91" s="17" t="s">
        <v>97</v>
      </c>
      <c r="D91" s="17">
        <v>0</v>
      </c>
      <c r="E91" s="17">
        <v>0</v>
      </c>
      <c r="F91" s="17">
        <v>0</v>
      </c>
      <c r="G91" s="17">
        <v>1140670</v>
      </c>
      <c r="H91" s="17">
        <v>0</v>
      </c>
      <c r="I91" s="18">
        <v>1140670</v>
      </c>
      <c r="J91" s="14" t="str">
        <f>IF(ISERROR(VLOOKUP($A91,'[1]2021'!$A:$D,4,0))=TRUE,0,VLOOKUP($A91,'[1]2021'!$A:$D,4,0))</f>
        <v>GRANEROS</v>
      </c>
      <c r="L91" s="15" t="str">
        <f t="shared" si="1"/>
        <v>ok</v>
      </c>
    </row>
    <row r="92" spans="1:12" ht="15" x14ac:dyDescent="0.25">
      <c r="A92" s="16">
        <v>6104</v>
      </c>
      <c r="B92" s="17">
        <v>6110</v>
      </c>
      <c r="C92" s="17" t="s">
        <v>98</v>
      </c>
      <c r="D92" s="17">
        <v>280000</v>
      </c>
      <c r="E92" s="17">
        <v>1469727</v>
      </c>
      <c r="F92" s="17">
        <v>0</v>
      </c>
      <c r="G92" s="17">
        <v>840000</v>
      </c>
      <c r="H92" s="17">
        <v>0</v>
      </c>
      <c r="I92" s="18">
        <v>2589727</v>
      </c>
      <c r="J92" s="14" t="str">
        <f>IF(ISERROR(VLOOKUP($A92,'[1]2021'!$A:$D,4,0))=TRUE,0,VLOOKUP($A92,'[1]2021'!$A:$D,4,0))</f>
        <v>MOSTAZAL</v>
      </c>
      <c r="L92" s="15" t="str">
        <f t="shared" si="1"/>
        <v>ok</v>
      </c>
    </row>
    <row r="93" spans="1:12" ht="15" x14ac:dyDescent="0.25">
      <c r="A93" s="16">
        <v>6105</v>
      </c>
      <c r="B93" s="17">
        <v>6105</v>
      </c>
      <c r="C93" s="17" t="s">
        <v>99</v>
      </c>
      <c r="D93" s="17">
        <v>0</v>
      </c>
      <c r="E93" s="17">
        <v>1193870</v>
      </c>
      <c r="F93" s="17">
        <v>0</v>
      </c>
      <c r="G93" s="17">
        <v>139419</v>
      </c>
      <c r="H93" s="17">
        <v>0</v>
      </c>
      <c r="I93" s="18">
        <v>1333289</v>
      </c>
      <c r="J93" s="14" t="str">
        <f>IF(ISERROR(VLOOKUP($A93,'[1]2021'!$A:$D,4,0))=TRUE,0,VLOOKUP($A93,'[1]2021'!$A:$D,4,0))</f>
        <v>DOÑIHUE</v>
      </c>
      <c r="L93" s="15" t="str">
        <f t="shared" si="1"/>
        <v>ok</v>
      </c>
    </row>
    <row r="94" spans="1:12" ht="15" x14ac:dyDescent="0.25">
      <c r="A94" s="16">
        <v>6106</v>
      </c>
      <c r="B94" s="17">
        <v>6104</v>
      </c>
      <c r="C94" s="17" t="s">
        <v>100</v>
      </c>
      <c r="D94" s="17">
        <v>0</v>
      </c>
      <c r="E94" s="17">
        <v>882359</v>
      </c>
      <c r="F94" s="17">
        <v>0</v>
      </c>
      <c r="G94" s="17">
        <v>738419</v>
      </c>
      <c r="H94" s="17">
        <v>0</v>
      </c>
      <c r="I94" s="18">
        <v>1620778</v>
      </c>
      <c r="J94" s="14" t="str">
        <f>IF(ISERROR(VLOOKUP($A94,'[1]2021'!$A:$D,4,0))=TRUE,0,VLOOKUP($A94,'[1]2021'!$A:$D,4,0))</f>
        <v>COLTAUCO</v>
      </c>
      <c r="L94" s="15" t="str">
        <f t="shared" si="1"/>
        <v>ok</v>
      </c>
    </row>
    <row r="95" spans="1:12" ht="15" x14ac:dyDescent="0.25">
      <c r="A95" s="16">
        <v>6107</v>
      </c>
      <c r="B95" s="17">
        <v>6102</v>
      </c>
      <c r="C95" s="17" t="s">
        <v>101</v>
      </c>
      <c r="D95" s="17">
        <v>0</v>
      </c>
      <c r="E95" s="17">
        <v>753205</v>
      </c>
      <c r="F95" s="17">
        <v>0</v>
      </c>
      <c r="G95" s="17">
        <v>20062</v>
      </c>
      <c r="H95" s="17">
        <v>0</v>
      </c>
      <c r="I95" s="18">
        <v>773267</v>
      </c>
      <c r="J95" s="14" t="str">
        <f>IF(ISERROR(VLOOKUP($A95,'[1]2021'!$A:$D,4,0))=TRUE,0,VLOOKUP($A95,'[1]2021'!$A:$D,4,0))</f>
        <v>CODEGUA</v>
      </c>
      <c r="L95" s="15" t="str">
        <f t="shared" si="1"/>
        <v>ok</v>
      </c>
    </row>
    <row r="96" spans="1:12" ht="15" x14ac:dyDescent="0.25">
      <c r="A96" s="16">
        <v>6108</v>
      </c>
      <c r="B96" s="17">
        <v>6112</v>
      </c>
      <c r="C96" s="17" t="s">
        <v>102</v>
      </c>
      <c r="D96" s="17">
        <v>0</v>
      </c>
      <c r="E96" s="17">
        <v>45674</v>
      </c>
      <c r="F96" s="17">
        <v>85000</v>
      </c>
      <c r="G96" s="17">
        <v>26826</v>
      </c>
      <c r="H96" s="17">
        <v>0</v>
      </c>
      <c r="I96" s="18">
        <v>157500</v>
      </c>
      <c r="J96" s="14" t="str">
        <f>IF(ISERROR(VLOOKUP($A96,'[1]2021'!$A:$D,4,0))=TRUE,0,VLOOKUP($A96,'[1]2021'!$A:$D,4,0))</f>
        <v>PEUMO</v>
      </c>
      <c r="L96" s="15" t="str">
        <f t="shared" si="1"/>
        <v>ok</v>
      </c>
    </row>
    <row r="97" spans="1:12" ht="15" x14ac:dyDescent="0.25">
      <c r="A97" s="16">
        <v>6109</v>
      </c>
      <c r="B97" s="17">
        <v>6107</v>
      </c>
      <c r="C97" s="17" t="s">
        <v>103</v>
      </c>
      <c r="D97" s="17">
        <v>523249</v>
      </c>
      <c r="E97" s="17">
        <v>815002</v>
      </c>
      <c r="F97" s="17">
        <v>0</v>
      </c>
      <c r="G97" s="17">
        <v>0</v>
      </c>
      <c r="H97" s="17">
        <v>0</v>
      </c>
      <c r="I97" s="18">
        <v>1338251</v>
      </c>
      <c r="J97" s="14" t="str">
        <f>IF(ISERROR(VLOOKUP($A97,'[1]2021'!$A:$D,4,0))=TRUE,0,VLOOKUP($A97,'[1]2021'!$A:$D,4,0))</f>
        <v>LAS CABRAS</v>
      </c>
      <c r="L97" s="15" t="str">
        <f t="shared" si="1"/>
        <v>ok</v>
      </c>
    </row>
    <row r="98" spans="1:12" ht="15" x14ac:dyDescent="0.25">
      <c r="A98" s="16">
        <v>6110</v>
      </c>
      <c r="B98" s="17">
        <v>6117</v>
      </c>
      <c r="C98" s="17" t="s">
        <v>104</v>
      </c>
      <c r="D98" s="17">
        <v>0</v>
      </c>
      <c r="E98" s="17">
        <v>1083131</v>
      </c>
      <c r="F98" s="17">
        <v>0</v>
      </c>
      <c r="G98" s="17">
        <v>4279284</v>
      </c>
      <c r="H98" s="17">
        <v>0</v>
      </c>
      <c r="I98" s="18">
        <v>5362415</v>
      </c>
      <c r="J98" s="14" t="str">
        <f>IF(ISERROR(VLOOKUP($A98,'[1]2021'!$A:$D,4,0))=TRUE,0,VLOOKUP($A98,'[1]2021'!$A:$D,4,0))</f>
        <v>SAN VICENTE</v>
      </c>
      <c r="L98" s="15" t="str">
        <f t="shared" si="1"/>
        <v>ok</v>
      </c>
    </row>
    <row r="99" spans="1:12" ht="15" x14ac:dyDescent="0.25">
      <c r="A99" s="16">
        <v>6111</v>
      </c>
      <c r="B99" s="17">
        <v>6113</v>
      </c>
      <c r="C99" s="17" t="s">
        <v>105</v>
      </c>
      <c r="D99" s="17">
        <v>0</v>
      </c>
      <c r="E99" s="17">
        <v>4607758</v>
      </c>
      <c r="F99" s="17">
        <v>0</v>
      </c>
      <c r="G99" s="17">
        <v>544623</v>
      </c>
      <c r="H99" s="17">
        <v>0</v>
      </c>
      <c r="I99" s="18">
        <v>5152381</v>
      </c>
      <c r="J99" s="14" t="str">
        <f>IF(ISERROR(VLOOKUP($A99,'[1]2021'!$A:$D,4,0))=TRUE,0,VLOOKUP($A99,'[1]2021'!$A:$D,4,0))</f>
        <v>PICHIDEGUA</v>
      </c>
      <c r="L99" s="15" t="str">
        <f t="shared" si="1"/>
        <v>ok</v>
      </c>
    </row>
    <row r="100" spans="1:12" ht="15" x14ac:dyDescent="0.25">
      <c r="A100" s="16">
        <v>6112</v>
      </c>
      <c r="B100" s="17">
        <v>6115</v>
      </c>
      <c r="C100" s="17" t="s">
        <v>106</v>
      </c>
      <c r="D100" s="17">
        <v>0</v>
      </c>
      <c r="E100" s="17">
        <v>4217269</v>
      </c>
      <c r="F100" s="17">
        <v>0</v>
      </c>
      <c r="G100" s="17">
        <v>736635</v>
      </c>
      <c r="H100" s="17">
        <v>0</v>
      </c>
      <c r="I100" s="18">
        <v>4953904</v>
      </c>
      <c r="J100" s="14" t="str">
        <f>IF(ISERROR(VLOOKUP($A100,'[1]2021'!$A:$D,4,0))=TRUE,0,VLOOKUP($A100,'[1]2021'!$A:$D,4,0))</f>
        <v>RENGO</v>
      </c>
      <c r="L100" s="15" t="str">
        <f t="shared" si="1"/>
        <v>ok</v>
      </c>
    </row>
    <row r="101" spans="1:12" ht="15" x14ac:dyDescent="0.25">
      <c r="A101" s="16">
        <v>6113</v>
      </c>
      <c r="B101" s="17">
        <v>6116</v>
      </c>
      <c r="C101" s="17" t="s">
        <v>107</v>
      </c>
      <c r="D101" s="17">
        <v>0</v>
      </c>
      <c r="E101" s="17">
        <v>1574468</v>
      </c>
      <c r="F101" s="17">
        <v>598048</v>
      </c>
      <c r="G101" s="17">
        <v>1820000</v>
      </c>
      <c r="H101" s="17">
        <v>0</v>
      </c>
      <c r="I101" s="18">
        <v>3992516</v>
      </c>
      <c r="J101" s="14" t="str">
        <f>IF(ISERROR(VLOOKUP($A101,'[1]2021'!$A:$D,4,0))=TRUE,0,VLOOKUP($A101,'[1]2021'!$A:$D,4,0))</f>
        <v>REQUINOA</v>
      </c>
      <c r="L101" s="15" t="str">
        <f t="shared" si="1"/>
        <v>ok</v>
      </c>
    </row>
    <row r="102" spans="1:12" ht="15" x14ac:dyDescent="0.25">
      <c r="A102" s="16">
        <v>6114</v>
      </c>
      <c r="B102" s="17">
        <v>6111</v>
      </c>
      <c r="C102" s="17" t="s">
        <v>108</v>
      </c>
      <c r="D102" s="17">
        <v>0</v>
      </c>
      <c r="E102" s="17">
        <v>1743378</v>
      </c>
      <c r="F102" s="17">
        <v>0</v>
      </c>
      <c r="G102" s="17">
        <v>0</v>
      </c>
      <c r="H102" s="17">
        <v>0</v>
      </c>
      <c r="I102" s="18">
        <v>1743378</v>
      </c>
      <c r="J102" s="14" t="str">
        <f>IF(ISERROR(VLOOKUP($A102,'[1]2021'!$A:$D,4,0))=TRUE,0,VLOOKUP($A102,'[1]2021'!$A:$D,4,0))</f>
        <v>OLIVAR</v>
      </c>
      <c r="L102" s="15" t="str">
        <f t="shared" si="1"/>
        <v>ok</v>
      </c>
    </row>
    <row r="103" spans="1:12" ht="15" x14ac:dyDescent="0.25">
      <c r="A103" s="16">
        <v>6115</v>
      </c>
      <c r="B103" s="17">
        <v>6109</v>
      </c>
      <c r="C103" s="17" t="s">
        <v>109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8">
        <v>0</v>
      </c>
      <c r="J103" s="14" t="str">
        <f>IF(ISERROR(VLOOKUP($A103,'[1]2021'!$A:$D,4,0))=TRUE,0,VLOOKUP($A103,'[1]2021'!$A:$D,4,0))</f>
        <v>MALLOA</v>
      </c>
      <c r="L103" s="15" t="str">
        <f t="shared" si="1"/>
        <v>ok</v>
      </c>
    </row>
    <row r="104" spans="1:12" ht="15" x14ac:dyDescent="0.25">
      <c r="A104" s="16">
        <v>6116</v>
      </c>
      <c r="B104" s="17">
        <v>6103</v>
      </c>
      <c r="C104" s="17" t="s">
        <v>110</v>
      </c>
      <c r="D104" s="17">
        <v>0</v>
      </c>
      <c r="E104" s="17">
        <v>794670</v>
      </c>
      <c r="F104" s="17">
        <v>0</v>
      </c>
      <c r="G104" s="17">
        <v>350000</v>
      </c>
      <c r="H104" s="17">
        <v>0</v>
      </c>
      <c r="I104" s="18">
        <v>1144670</v>
      </c>
      <c r="J104" s="14" t="str">
        <f>IF(ISERROR(VLOOKUP($A104,'[1]2021'!$A:$D,4,0))=TRUE,0,VLOOKUP($A104,'[1]2021'!$A:$D,4,0))</f>
        <v>COINCO</v>
      </c>
      <c r="L104" s="15" t="str">
        <f t="shared" si="1"/>
        <v>ok</v>
      </c>
    </row>
    <row r="105" spans="1:12" ht="15" x14ac:dyDescent="0.25">
      <c r="A105" s="16">
        <v>6117</v>
      </c>
      <c r="B105" s="17">
        <v>6114</v>
      </c>
      <c r="C105" s="17" t="s">
        <v>111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8">
        <v>0</v>
      </c>
      <c r="J105" s="14" t="str">
        <f>IF(ISERROR(VLOOKUP($A105,'[1]2021'!$A:$D,4,0))=TRUE,0,VLOOKUP($A105,'[1]2021'!$A:$D,4,0))</f>
        <v>QUINTA DE TILCOCO</v>
      </c>
      <c r="L105" s="15" t="str">
        <f t="shared" si="1"/>
        <v>ok</v>
      </c>
    </row>
    <row r="106" spans="1:12" ht="15" x14ac:dyDescent="0.25">
      <c r="A106" s="16">
        <v>6201</v>
      </c>
      <c r="B106" s="17">
        <v>6301</v>
      </c>
      <c r="C106" s="17" t="s">
        <v>112</v>
      </c>
      <c r="D106" s="17">
        <v>0</v>
      </c>
      <c r="E106" s="17">
        <v>2702851</v>
      </c>
      <c r="F106" s="17">
        <v>0</v>
      </c>
      <c r="G106" s="17">
        <v>2055727</v>
      </c>
      <c r="H106" s="17">
        <v>0</v>
      </c>
      <c r="I106" s="18">
        <v>4758578</v>
      </c>
      <c r="J106" s="14" t="str">
        <f>IF(ISERROR(VLOOKUP($A106,'[1]2021'!$A:$D,4,0))=TRUE,0,VLOOKUP($A106,'[1]2021'!$A:$D,4,0))</f>
        <v>SAN FERNANDO</v>
      </c>
      <c r="L106" s="15" t="str">
        <f t="shared" si="1"/>
        <v>ok</v>
      </c>
    </row>
    <row r="107" spans="1:12" ht="15" x14ac:dyDescent="0.25">
      <c r="A107" s="16">
        <v>6202</v>
      </c>
      <c r="B107" s="17">
        <v>6303</v>
      </c>
      <c r="C107" s="17" t="s">
        <v>113</v>
      </c>
      <c r="D107" s="17">
        <v>35000</v>
      </c>
      <c r="E107" s="17">
        <v>4429864</v>
      </c>
      <c r="F107" s="17">
        <v>526629</v>
      </c>
      <c r="G107" s="17">
        <v>11705874</v>
      </c>
      <c r="H107" s="17">
        <v>0</v>
      </c>
      <c r="I107" s="18">
        <v>16697367</v>
      </c>
      <c r="J107" s="14" t="str">
        <f>IF(ISERROR(VLOOKUP($A107,'[1]2021'!$A:$D,4,0))=TRUE,0,VLOOKUP($A107,'[1]2021'!$A:$D,4,0))</f>
        <v>CHIMBARONGO</v>
      </c>
      <c r="L107" s="15" t="str">
        <f t="shared" si="1"/>
        <v>ok</v>
      </c>
    </row>
    <row r="108" spans="1:12" ht="15" x14ac:dyDescent="0.25">
      <c r="A108" s="16">
        <v>6203</v>
      </c>
      <c r="B108" s="17">
        <v>6305</v>
      </c>
      <c r="C108" s="17" t="s">
        <v>114</v>
      </c>
      <c r="D108" s="17">
        <v>0</v>
      </c>
      <c r="E108" s="17">
        <v>1687443</v>
      </c>
      <c r="F108" s="17">
        <v>0</v>
      </c>
      <c r="G108" s="17">
        <v>0</v>
      </c>
      <c r="H108" s="17">
        <v>0</v>
      </c>
      <c r="I108" s="18">
        <v>1687443</v>
      </c>
      <c r="J108" s="14" t="str">
        <f>IF(ISERROR(VLOOKUP($A108,'[1]2021'!$A:$D,4,0))=TRUE,0,VLOOKUP($A108,'[1]2021'!$A:$D,4,0))</f>
        <v>NANCAGUA</v>
      </c>
      <c r="L108" s="15" t="str">
        <f t="shared" si="1"/>
        <v>ok</v>
      </c>
    </row>
    <row r="109" spans="1:12" ht="15" x14ac:dyDescent="0.25">
      <c r="A109" s="16">
        <v>6204</v>
      </c>
      <c r="B109" s="17">
        <v>6308</v>
      </c>
      <c r="C109" s="17" t="s">
        <v>115</v>
      </c>
      <c r="D109" s="17">
        <v>7436</v>
      </c>
      <c r="E109" s="17">
        <v>896297</v>
      </c>
      <c r="F109" s="17">
        <v>304398</v>
      </c>
      <c r="G109" s="17">
        <v>661496</v>
      </c>
      <c r="H109" s="17">
        <v>0</v>
      </c>
      <c r="I109" s="18">
        <v>1869627</v>
      </c>
      <c r="J109" s="14" t="str">
        <f>IF(ISERROR(VLOOKUP($A109,'[1]2021'!$A:$D,4,0))=TRUE,0,VLOOKUP($A109,'[1]2021'!$A:$D,4,0))</f>
        <v>PLACILLA</v>
      </c>
      <c r="L109" s="15" t="str">
        <f t="shared" si="1"/>
        <v>ok</v>
      </c>
    </row>
    <row r="110" spans="1:12" ht="15" x14ac:dyDescent="0.25">
      <c r="A110" s="16">
        <v>6205</v>
      </c>
      <c r="B110" s="17">
        <v>6310</v>
      </c>
      <c r="C110" s="17" t="s">
        <v>116</v>
      </c>
      <c r="D110" s="17">
        <v>0</v>
      </c>
      <c r="E110" s="17">
        <v>4585850</v>
      </c>
      <c r="F110" s="17">
        <v>1542904</v>
      </c>
      <c r="G110" s="17">
        <v>16272963</v>
      </c>
      <c r="H110" s="17">
        <v>0</v>
      </c>
      <c r="I110" s="18">
        <v>22401717</v>
      </c>
      <c r="J110" s="14" t="str">
        <f>IF(ISERROR(VLOOKUP($A110,'[1]2021'!$A:$D,4,0))=TRUE,0,VLOOKUP($A110,'[1]2021'!$A:$D,4,0))</f>
        <v>SANTA CRUZ</v>
      </c>
      <c r="L110" s="15" t="str">
        <f t="shared" si="1"/>
        <v>ok</v>
      </c>
    </row>
    <row r="111" spans="1:12" ht="15" x14ac:dyDescent="0.25">
      <c r="A111" s="16">
        <v>6206</v>
      </c>
      <c r="B111" s="17">
        <v>6304</v>
      </c>
      <c r="C111" s="17" t="s">
        <v>117</v>
      </c>
      <c r="D111" s="17">
        <v>162330</v>
      </c>
      <c r="E111" s="17">
        <v>1808208</v>
      </c>
      <c r="F111" s="17">
        <v>185761</v>
      </c>
      <c r="G111" s="17">
        <v>5040000</v>
      </c>
      <c r="H111" s="17">
        <v>0</v>
      </c>
      <c r="I111" s="18">
        <v>7196299</v>
      </c>
      <c r="J111" s="14" t="str">
        <f>IF(ISERROR(VLOOKUP($A111,'[1]2021'!$A:$D,4,0))=TRUE,0,VLOOKUP($A111,'[1]2021'!$A:$D,4,0))</f>
        <v>LOLOL</v>
      </c>
      <c r="L111" s="15" t="str">
        <f t="shared" si="1"/>
        <v>ok</v>
      </c>
    </row>
    <row r="112" spans="1:12" ht="15" x14ac:dyDescent="0.25">
      <c r="A112" s="16">
        <v>6207</v>
      </c>
      <c r="B112" s="17">
        <v>6306</v>
      </c>
      <c r="C112" s="17" t="s">
        <v>118</v>
      </c>
      <c r="D112" s="17">
        <v>0</v>
      </c>
      <c r="E112" s="17">
        <v>0</v>
      </c>
      <c r="F112" s="17">
        <v>178731</v>
      </c>
      <c r="G112" s="17">
        <v>0</v>
      </c>
      <c r="H112" s="17">
        <v>0</v>
      </c>
      <c r="I112" s="18">
        <v>178731</v>
      </c>
      <c r="J112" s="14" t="str">
        <f>IF(ISERROR(VLOOKUP($A112,'[1]2021'!$A:$D,4,0))=TRUE,0,VLOOKUP($A112,'[1]2021'!$A:$D,4,0))</f>
        <v>PALMILLA</v>
      </c>
      <c r="L112" s="15" t="str">
        <f t="shared" si="1"/>
        <v>ok</v>
      </c>
    </row>
    <row r="113" spans="1:12" ht="15" x14ac:dyDescent="0.25">
      <c r="A113" s="16">
        <v>6208</v>
      </c>
      <c r="B113" s="17">
        <v>6307</v>
      </c>
      <c r="C113" s="17" t="s">
        <v>119</v>
      </c>
      <c r="D113" s="17">
        <v>70921</v>
      </c>
      <c r="E113" s="17">
        <v>1466180</v>
      </c>
      <c r="F113" s="17">
        <v>0</v>
      </c>
      <c r="G113" s="17">
        <v>129670</v>
      </c>
      <c r="H113" s="17">
        <v>0</v>
      </c>
      <c r="I113" s="18">
        <v>1666771</v>
      </c>
      <c r="J113" s="14" t="str">
        <f>IF(ISERROR(VLOOKUP($A113,'[1]2021'!$A:$D,4,0))=TRUE,0,VLOOKUP($A113,'[1]2021'!$A:$D,4,0))</f>
        <v>PERALILLO</v>
      </c>
      <c r="L113" s="15" t="str">
        <f t="shared" si="1"/>
        <v>ok</v>
      </c>
    </row>
    <row r="114" spans="1:12" ht="15" x14ac:dyDescent="0.25">
      <c r="A114" s="16">
        <v>6209</v>
      </c>
      <c r="B114" s="17">
        <v>6302</v>
      </c>
      <c r="C114" s="17" t="s">
        <v>120</v>
      </c>
      <c r="D114" s="17">
        <v>89412</v>
      </c>
      <c r="E114" s="17">
        <v>3342652</v>
      </c>
      <c r="F114" s="17">
        <v>51475</v>
      </c>
      <c r="G114" s="17">
        <v>7665000</v>
      </c>
      <c r="H114" s="17">
        <v>0</v>
      </c>
      <c r="I114" s="18">
        <v>11148539</v>
      </c>
      <c r="J114" s="14" t="str">
        <f>IF(ISERROR(VLOOKUP($A114,'[1]2021'!$A:$D,4,0))=TRUE,0,VLOOKUP($A114,'[1]2021'!$A:$D,4,0))</f>
        <v>CHÉPICA</v>
      </c>
      <c r="L114" s="15" t="str">
        <f t="shared" si="1"/>
        <v>ok</v>
      </c>
    </row>
    <row r="115" spans="1:12" ht="15" x14ac:dyDescent="0.25">
      <c r="A115" s="16">
        <v>6214</v>
      </c>
      <c r="B115" s="17">
        <v>6309</v>
      </c>
      <c r="C115" s="17" t="s">
        <v>121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v>0</v>
      </c>
      <c r="J115" s="14" t="str">
        <f>IF(ISERROR(VLOOKUP($A115,'[1]2021'!$A:$D,4,0))=TRUE,0,VLOOKUP($A115,'[1]2021'!$A:$D,4,0))</f>
        <v>PUMANQUE</v>
      </c>
      <c r="L115" s="15" t="str">
        <f t="shared" si="1"/>
        <v>ok</v>
      </c>
    </row>
    <row r="116" spans="1:12" ht="15" x14ac:dyDescent="0.25">
      <c r="A116" s="16">
        <v>6301</v>
      </c>
      <c r="B116" s="17">
        <v>6201</v>
      </c>
      <c r="C116" s="17" t="s">
        <v>122</v>
      </c>
      <c r="D116" s="17">
        <v>39162</v>
      </c>
      <c r="E116" s="17">
        <v>3400206</v>
      </c>
      <c r="F116" s="17">
        <v>0</v>
      </c>
      <c r="G116" s="17">
        <v>32250</v>
      </c>
      <c r="H116" s="17">
        <v>0</v>
      </c>
      <c r="I116" s="18">
        <v>3471618</v>
      </c>
      <c r="J116" s="14" t="str">
        <f>IF(ISERROR(VLOOKUP($A116,'[1]2021'!$A:$D,4,0))=TRUE,0,VLOOKUP($A116,'[1]2021'!$A:$D,4,0))</f>
        <v>PICHILEMU</v>
      </c>
      <c r="L116" s="15" t="str">
        <f t="shared" si="1"/>
        <v>ok</v>
      </c>
    </row>
    <row r="117" spans="1:12" ht="15" x14ac:dyDescent="0.25">
      <c r="A117" s="16">
        <v>6302</v>
      </c>
      <c r="B117" s="17">
        <v>6205</v>
      </c>
      <c r="C117" s="17" t="s">
        <v>123</v>
      </c>
      <c r="D117" s="17">
        <v>0</v>
      </c>
      <c r="E117" s="17">
        <v>575885</v>
      </c>
      <c r="F117" s="17">
        <v>1229830</v>
      </c>
      <c r="G117" s="17">
        <v>0</v>
      </c>
      <c r="H117" s="17">
        <v>0</v>
      </c>
      <c r="I117" s="18">
        <v>1805715</v>
      </c>
      <c r="J117" s="14" t="str">
        <f>IF(ISERROR(VLOOKUP($A117,'[1]2021'!$A:$D,4,0))=TRUE,0,VLOOKUP($A117,'[1]2021'!$A:$D,4,0))</f>
        <v>NAVIDAD</v>
      </c>
      <c r="L117" s="15" t="str">
        <f t="shared" si="1"/>
        <v>ok</v>
      </c>
    </row>
    <row r="118" spans="1:12" ht="15" x14ac:dyDescent="0.25">
      <c r="A118" s="16">
        <v>6303</v>
      </c>
      <c r="B118" s="17">
        <v>6203</v>
      </c>
      <c r="C118" s="17" t="s">
        <v>124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v>0</v>
      </c>
      <c r="J118" s="14" t="str">
        <f>IF(ISERROR(VLOOKUP($A118,'[1]2021'!$A:$D,4,0))=TRUE,0,VLOOKUP($A118,'[1]2021'!$A:$D,4,0))</f>
        <v>LITUECHE</v>
      </c>
      <c r="L118" s="15" t="str">
        <f t="shared" si="1"/>
        <v>ok</v>
      </c>
    </row>
    <row r="119" spans="1:12" ht="15" x14ac:dyDescent="0.25">
      <c r="A119" s="16">
        <v>6304</v>
      </c>
      <c r="B119" s="17">
        <v>6202</v>
      </c>
      <c r="C119" s="17" t="s">
        <v>125</v>
      </c>
      <c r="D119" s="17">
        <v>8858</v>
      </c>
      <c r="E119" s="17">
        <v>342368</v>
      </c>
      <c r="F119" s="17">
        <v>127838</v>
      </c>
      <c r="G119" s="17">
        <v>0</v>
      </c>
      <c r="H119" s="17">
        <v>0</v>
      </c>
      <c r="I119" s="18">
        <v>479064</v>
      </c>
      <c r="J119" s="14" t="str">
        <f>IF(ISERROR(VLOOKUP($A119,'[1]2021'!$A:$D,4,0))=TRUE,0,VLOOKUP($A119,'[1]2021'!$A:$D,4,0))</f>
        <v>LA ESTRELLA</v>
      </c>
      <c r="L119" s="15" t="str">
        <f t="shared" si="1"/>
        <v>ok</v>
      </c>
    </row>
    <row r="120" spans="1:12" ht="15" x14ac:dyDescent="0.25">
      <c r="A120" s="16">
        <v>6305</v>
      </c>
      <c r="B120" s="17">
        <v>6204</v>
      </c>
      <c r="C120" s="17" t="s">
        <v>126</v>
      </c>
      <c r="D120" s="17">
        <v>0</v>
      </c>
      <c r="E120" s="17">
        <v>949665</v>
      </c>
      <c r="F120" s="17">
        <v>173451</v>
      </c>
      <c r="G120" s="17">
        <v>51868</v>
      </c>
      <c r="H120" s="17">
        <v>0</v>
      </c>
      <c r="I120" s="18">
        <v>1174984</v>
      </c>
      <c r="J120" s="14" t="str">
        <f>IF(ISERROR(VLOOKUP($A120,'[1]2021'!$A:$D,4,0))=TRUE,0,VLOOKUP($A120,'[1]2021'!$A:$D,4,0))</f>
        <v>MARCHIHUE</v>
      </c>
      <c r="L120" s="15" t="str">
        <f t="shared" si="1"/>
        <v>ok</v>
      </c>
    </row>
    <row r="121" spans="1:12" ht="15" x14ac:dyDescent="0.25">
      <c r="A121" s="16">
        <v>6306</v>
      </c>
      <c r="B121" s="17">
        <v>6206</v>
      </c>
      <c r="C121" s="17" t="s">
        <v>127</v>
      </c>
      <c r="D121" s="17">
        <v>0</v>
      </c>
      <c r="E121" s="17">
        <v>878003</v>
      </c>
      <c r="F121" s="17">
        <v>0</v>
      </c>
      <c r="G121" s="17">
        <v>0</v>
      </c>
      <c r="H121" s="17">
        <v>0</v>
      </c>
      <c r="I121" s="18">
        <v>878003</v>
      </c>
      <c r="J121" s="14" t="str">
        <f>IF(ISERROR(VLOOKUP($A121,'[1]2021'!$A:$D,4,0))=TRUE,0,VLOOKUP($A121,'[1]2021'!$A:$D,4,0))</f>
        <v>PAREDONES</v>
      </c>
      <c r="L121" s="15" t="str">
        <f t="shared" si="1"/>
        <v>ok</v>
      </c>
    </row>
    <row r="122" spans="1:12" ht="15" x14ac:dyDescent="0.25">
      <c r="A122" s="16">
        <v>7101</v>
      </c>
      <c r="B122" s="17">
        <v>7301</v>
      </c>
      <c r="C122" s="17" t="s">
        <v>128</v>
      </c>
      <c r="D122" s="17">
        <v>4252434</v>
      </c>
      <c r="E122" s="17">
        <v>4909247</v>
      </c>
      <c r="F122" s="17">
        <v>0</v>
      </c>
      <c r="G122" s="17">
        <v>0</v>
      </c>
      <c r="H122" s="17">
        <v>0</v>
      </c>
      <c r="I122" s="18">
        <v>9161681</v>
      </c>
      <c r="J122" s="14" t="str">
        <f>IF(ISERROR(VLOOKUP($A122,'[1]2021'!$A:$D,4,0))=TRUE,0,VLOOKUP($A122,'[1]2021'!$A:$D,4,0))</f>
        <v>CURICÓ</v>
      </c>
      <c r="L122" s="15" t="str">
        <f t="shared" si="1"/>
        <v>ok</v>
      </c>
    </row>
    <row r="123" spans="1:12" ht="15" x14ac:dyDescent="0.25">
      <c r="A123" s="16">
        <v>7102</v>
      </c>
      <c r="B123" s="17">
        <v>7308</v>
      </c>
      <c r="C123" s="17" t="s">
        <v>129</v>
      </c>
      <c r="D123" s="17">
        <v>0</v>
      </c>
      <c r="E123" s="17">
        <v>3322705</v>
      </c>
      <c r="F123" s="17">
        <v>0</v>
      </c>
      <c r="G123" s="17">
        <v>1057985</v>
      </c>
      <c r="H123" s="17">
        <v>-2628774</v>
      </c>
      <c r="I123" s="18">
        <v>1751916</v>
      </c>
      <c r="J123" s="14" t="str">
        <f>IF(ISERROR(VLOOKUP($A123,'[1]2021'!$A:$D,4,0))=TRUE,0,VLOOKUP($A123,'[1]2021'!$A:$D,4,0))</f>
        <v>TENO</v>
      </c>
      <c r="L123" s="15" t="str">
        <f t="shared" si="1"/>
        <v>ok</v>
      </c>
    </row>
    <row r="124" spans="1:12" ht="15" x14ac:dyDescent="0.25">
      <c r="A124" s="16">
        <v>7103</v>
      </c>
      <c r="B124" s="17">
        <v>7306</v>
      </c>
      <c r="C124" s="17" t="s">
        <v>130</v>
      </c>
      <c r="D124" s="17">
        <v>0</v>
      </c>
      <c r="E124" s="17">
        <v>1351648</v>
      </c>
      <c r="F124" s="17">
        <v>53730</v>
      </c>
      <c r="G124" s="17">
        <v>875000</v>
      </c>
      <c r="H124" s="17">
        <v>0</v>
      </c>
      <c r="I124" s="18">
        <v>2280378</v>
      </c>
      <c r="J124" s="14" t="str">
        <f>IF(ISERROR(VLOOKUP($A124,'[1]2021'!$A:$D,4,0))=TRUE,0,VLOOKUP($A124,'[1]2021'!$A:$D,4,0))</f>
        <v>ROMERAL</v>
      </c>
      <c r="L124" s="15" t="str">
        <f t="shared" si="1"/>
        <v>ok</v>
      </c>
    </row>
    <row r="125" spans="1:12" ht="15" x14ac:dyDescent="0.25">
      <c r="A125" s="16">
        <v>7104</v>
      </c>
      <c r="B125" s="17">
        <v>7305</v>
      </c>
      <c r="C125" s="17" t="s">
        <v>131</v>
      </c>
      <c r="D125" s="17">
        <v>0</v>
      </c>
      <c r="E125" s="17">
        <v>711406</v>
      </c>
      <c r="F125" s="17">
        <v>0</v>
      </c>
      <c r="G125" s="17">
        <v>105000</v>
      </c>
      <c r="H125" s="17">
        <v>0</v>
      </c>
      <c r="I125" s="18">
        <v>816406</v>
      </c>
      <c r="J125" s="14" t="str">
        <f>IF(ISERROR(VLOOKUP($A125,'[1]2021'!$A:$D,4,0))=TRUE,0,VLOOKUP($A125,'[1]2021'!$A:$D,4,0))</f>
        <v>RAUCO</v>
      </c>
      <c r="L125" s="15" t="str">
        <f t="shared" si="1"/>
        <v>ok</v>
      </c>
    </row>
    <row r="126" spans="1:12" ht="15" x14ac:dyDescent="0.25">
      <c r="A126" s="16">
        <v>7105</v>
      </c>
      <c r="B126" s="17">
        <v>7303</v>
      </c>
      <c r="C126" s="17" t="s">
        <v>132</v>
      </c>
      <c r="D126" s="17">
        <v>0</v>
      </c>
      <c r="E126" s="17">
        <v>687686</v>
      </c>
      <c r="F126" s="17">
        <v>0</v>
      </c>
      <c r="G126" s="17">
        <v>615760</v>
      </c>
      <c r="H126" s="17">
        <v>0</v>
      </c>
      <c r="I126" s="18">
        <v>1303446</v>
      </c>
      <c r="J126" s="14" t="str">
        <f>IF(ISERROR(VLOOKUP($A126,'[1]2021'!$A:$D,4,0))=TRUE,0,VLOOKUP($A126,'[1]2021'!$A:$D,4,0))</f>
        <v>LICANTÉN</v>
      </c>
      <c r="L126" s="15" t="str">
        <f t="shared" si="1"/>
        <v>ok</v>
      </c>
    </row>
    <row r="127" spans="1:12" ht="15" x14ac:dyDescent="0.25">
      <c r="A127" s="16">
        <v>7106</v>
      </c>
      <c r="B127" s="17">
        <v>7309</v>
      </c>
      <c r="C127" s="17" t="s">
        <v>133</v>
      </c>
      <c r="D127" s="17">
        <v>0</v>
      </c>
      <c r="E127" s="17">
        <v>1413973</v>
      </c>
      <c r="F127" s="17">
        <v>0</v>
      </c>
      <c r="G127" s="17">
        <v>1433111</v>
      </c>
      <c r="H127" s="17">
        <v>0</v>
      </c>
      <c r="I127" s="18">
        <v>2847084</v>
      </c>
      <c r="J127" s="14" t="str">
        <f>IF(ISERROR(VLOOKUP($A127,'[1]2021'!$A:$D,4,0))=TRUE,0,VLOOKUP($A127,'[1]2021'!$A:$D,4,0))</f>
        <v>VICHUQUÉN</v>
      </c>
      <c r="L127" s="15" t="str">
        <f t="shared" si="1"/>
        <v>ok</v>
      </c>
    </row>
    <row r="128" spans="1:12" ht="15" x14ac:dyDescent="0.25">
      <c r="A128" s="16">
        <v>7107</v>
      </c>
      <c r="B128" s="17">
        <v>7302</v>
      </c>
      <c r="C128" s="17" t="s">
        <v>134</v>
      </c>
      <c r="D128" s="17">
        <v>0</v>
      </c>
      <c r="E128" s="17">
        <v>0</v>
      </c>
      <c r="F128" s="17">
        <v>25966</v>
      </c>
      <c r="G128" s="17">
        <v>0</v>
      </c>
      <c r="H128" s="17">
        <v>0</v>
      </c>
      <c r="I128" s="18">
        <v>25966</v>
      </c>
      <c r="J128" s="14" t="str">
        <f>IF(ISERROR(VLOOKUP($A128,'[1]2021'!$A:$D,4,0))=TRUE,0,VLOOKUP($A128,'[1]2021'!$A:$D,4,0))</f>
        <v>HUALAÑE</v>
      </c>
      <c r="L128" s="15" t="str">
        <f t="shared" si="1"/>
        <v>ok</v>
      </c>
    </row>
    <row r="129" spans="1:12" ht="15" x14ac:dyDescent="0.25">
      <c r="A129" s="16">
        <v>7108</v>
      </c>
      <c r="B129" s="17">
        <v>7304</v>
      </c>
      <c r="C129" s="17" t="s">
        <v>135</v>
      </c>
      <c r="D129" s="17">
        <v>20756</v>
      </c>
      <c r="E129" s="17">
        <v>3570897</v>
      </c>
      <c r="F129" s="17">
        <v>228573</v>
      </c>
      <c r="G129" s="17">
        <v>2969167</v>
      </c>
      <c r="H129" s="17">
        <v>977585</v>
      </c>
      <c r="I129" s="18">
        <v>7766978</v>
      </c>
      <c r="J129" s="14" t="str">
        <f>IF(ISERROR(VLOOKUP($A129,'[1]2021'!$A:$D,4,0))=TRUE,0,VLOOKUP($A129,'[1]2021'!$A:$D,4,0))</f>
        <v>MOLINA</v>
      </c>
      <c r="L129" s="15" t="str">
        <f t="shared" si="1"/>
        <v>ok</v>
      </c>
    </row>
    <row r="130" spans="1:12" ht="15" x14ac:dyDescent="0.25">
      <c r="A130" s="16">
        <v>7109</v>
      </c>
      <c r="B130" s="17">
        <v>7307</v>
      </c>
      <c r="C130" s="17" t="s">
        <v>136</v>
      </c>
      <c r="D130" s="17">
        <v>0</v>
      </c>
      <c r="E130" s="17">
        <v>0</v>
      </c>
      <c r="F130" s="17">
        <v>63726</v>
      </c>
      <c r="G130" s="17">
        <v>0</v>
      </c>
      <c r="H130" s="17">
        <v>0</v>
      </c>
      <c r="I130" s="18">
        <v>63726</v>
      </c>
      <c r="J130" s="14" t="str">
        <f>IF(ISERROR(VLOOKUP($A130,'[1]2021'!$A:$D,4,0))=TRUE,0,VLOOKUP($A130,'[1]2021'!$A:$D,4,0))</f>
        <v>SAGRADA FAMILIA</v>
      </c>
      <c r="L130" s="15" t="str">
        <f t="shared" si="1"/>
        <v>ok</v>
      </c>
    </row>
    <row r="131" spans="1:12" ht="15" x14ac:dyDescent="0.25">
      <c r="A131" s="16">
        <v>7201</v>
      </c>
      <c r="B131" s="17">
        <v>7101</v>
      </c>
      <c r="C131" s="17" t="s">
        <v>137</v>
      </c>
      <c r="D131" s="17">
        <v>0</v>
      </c>
      <c r="E131" s="17">
        <v>19207793</v>
      </c>
      <c r="F131" s="17">
        <v>2166042</v>
      </c>
      <c r="G131" s="17">
        <v>1462152</v>
      </c>
      <c r="H131" s="17">
        <v>0</v>
      </c>
      <c r="I131" s="18">
        <v>22835987</v>
      </c>
      <c r="J131" s="14" t="str">
        <f>IF(ISERROR(VLOOKUP($A131,'[1]2021'!$A:$D,4,0))=TRUE,0,VLOOKUP($A131,'[1]2021'!$A:$D,4,0))</f>
        <v>TALCA</v>
      </c>
      <c r="L131" s="15" t="str">
        <f t="shared" si="1"/>
        <v>ok</v>
      </c>
    </row>
    <row r="132" spans="1:12" ht="15" x14ac:dyDescent="0.25">
      <c r="A132" s="16">
        <v>7202</v>
      </c>
      <c r="B132" s="17">
        <v>7109</v>
      </c>
      <c r="C132" s="17" t="s">
        <v>138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8">
        <v>0</v>
      </c>
      <c r="J132" s="14" t="str">
        <f>IF(ISERROR(VLOOKUP($A132,'[1]2021'!$A:$D,4,0))=TRUE,0,VLOOKUP($A132,'[1]2021'!$A:$D,4,0))</f>
        <v>SAN CLEMENTE</v>
      </c>
      <c r="L132" s="15" t="str">
        <f t="shared" si="1"/>
        <v>ok</v>
      </c>
    </row>
    <row r="133" spans="1:12" ht="15" x14ac:dyDescent="0.25">
      <c r="A133" s="16">
        <v>7203</v>
      </c>
      <c r="B133" s="17">
        <v>7106</v>
      </c>
      <c r="C133" s="17" t="s">
        <v>139</v>
      </c>
      <c r="D133" s="17">
        <v>0</v>
      </c>
      <c r="E133" s="17">
        <v>299177</v>
      </c>
      <c r="F133" s="17">
        <v>0</v>
      </c>
      <c r="G133" s="17">
        <v>25934</v>
      </c>
      <c r="H133" s="17">
        <v>0</v>
      </c>
      <c r="I133" s="18">
        <v>325111</v>
      </c>
      <c r="J133" s="14" t="str">
        <f>IF(ISERROR(VLOOKUP($A133,'[1]2021'!$A:$D,4,0))=TRUE,0,VLOOKUP($A133,'[1]2021'!$A:$D,4,0))</f>
        <v>PELARCO</v>
      </c>
      <c r="L133" s="15" t="str">
        <f t="shared" si="1"/>
        <v>ok</v>
      </c>
    </row>
    <row r="134" spans="1:12" ht="15" x14ac:dyDescent="0.25">
      <c r="A134" s="16">
        <v>7204</v>
      </c>
      <c r="B134" s="17">
        <v>7108</v>
      </c>
      <c r="C134" s="17" t="s">
        <v>140</v>
      </c>
      <c r="D134" s="17">
        <v>1064484</v>
      </c>
      <c r="E134" s="17">
        <v>1784677</v>
      </c>
      <c r="F134" s="17">
        <v>0</v>
      </c>
      <c r="G134" s="17">
        <v>945000</v>
      </c>
      <c r="H134" s="17">
        <v>0</v>
      </c>
      <c r="I134" s="18">
        <v>3794161</v>
      </c>
      <c r="J134" s="14" t="str">
        <f>IF(ISERROR(VLOOKUP($A134,'[1]2021'!$A:$D,4,0))=TRUE,0,VLOOKUP($A134,'[1]2021'!$A:$D,4,0))</f>
        <v>RÍO CLARO</v>
      </c>
      <c r="L134" s="15" t="str">
        <f t="shared" si="1"/>
        <v>ok</v>
      </c>
    </row>
    <row r="135" spans="1:12" ht="15" x14ac:dyDescent="0.25">
      <c r="A135" s="16">
        <v>7205</v>
      </c>
      <c r="B135" s="17">
        <v>7107</v>
      </c>
      <c r="C135" s="17" t="s">
        <v>141</v>
      </c>
      <c r="D135" s="17">
        <v>0</v>
      </c>
      <c r="E135" s="17">
        <v>801928</v>
      </c>
      <c r="F135" s="17">
        <v>0</v>
      </c>
      <c r="G135" s="17">
        <v>0</v>
      </c>
      <c r="H135" s="17">
        <v>0</v>
      </c>
      <c r="I135" s="18">
        <v>801928</v>
      </c>
      <c r="J135" s="14" t="str">
        <f>IF(ISERROR(VLOOKUP($A135,'[1]2021'!$A:$D,4,0))=TRUE,0,VLOOKUP($A135,'[1]2021'!$A:$D,4,0))</f>
        <v>PENCAHUE</v>
      </c>
      <c r="L135" s="15" t="str">
        <f t="shared" si="1"/>
        <v>ok</v>
      </c>
    </row>
    <row r="136" spans="1:12" ht="15" x14ac:dyDescent="0.25">
      <c r="A136" s="16">
        <v>7206</v>
      </c>
      <c r="B136" s="17">
        <v>7105</v>
      </c>
      <c r="C136" s="17" t="s">
        <v>142</v>
      </c>
      <c r="D136" s="17">
        <v>110907</v>
      </c>
      <c r="E136" s="17">
        <v>1349703</v>
      </c>
      <c r="F136" s="17">
        <v>576955</v>
      </c>
      <c r="G136" s="17">
        <v>2555000</v>
      </c>
      <c r="H136" s="17">
        <v>0</v>
      </c>
      <c r="I136" s="18">
        <v>4592565</v>
      </c>
      <c r="J136" s="14" t="str">
        <f>IF(ISERROR(VLOOKUP($A136,'[1]2021'!$A:$D,4,0))=TRUE,0,VLOOKUP($A136,'[1]2021'!$A:$D,4,0))</f>
        <v>MAULE</v>
      </c>
      <c r="L136" s="15" t="str">
        <f t="shared" ref="L136:L199" si="2">IF(C136=J136,"ok","ERROR")</f>
        <v>ok</v>
      </c>
    </row>
    <row r="137" spans="1:12" ht="15" x14ac:dyDescent="0.25">
      <c r="A137" s="16">
        <v>7207</v>
      </c>
      <c r="B137" s="17">
        <v>7103</v>
      </c>
      <c r="C137" s="17" t="s">
        <v>143</v>
      </c>
      <c r="D137" s="17">
        <v>0</v>
      </c>
      <c r="E137" s="17">
        <v>901131</v>
      </c>
      <c r="F137" s="17">
        <v>0</v>
      </c>
      <c r="G137" s="17">
        <v>0</v>
      </c>
      <c r="H137" s="17">
        <v>0</v>
      </c>
      <c r="I137" s="18">
        <v>901131</v>
      </c>
      <c r="J137" s="14" t="str">
        <f>IF(ISERROR(VLOOKUP($A137,'[1]2021'!$A:$D,4,0))=TRUE,0,VLOOKUP($A137,'[1]2021'!$A:$D,4,0))</f>
        <v>CUREPTO</v>
      </c>
      <c r="L137" s="15" t="str">
        <f t="shared" si="2"/>
        <v>ok</v>
      </c>
    </row>
    <row r="138" spans="1:12" ht="15" x14ac:dyDescent="0.25">
      <c r="A138" s="16">
        <v>7208</v>
      </c>
      <c r="B138" s="17">
        <v>7102</v>
      </c>
      <c r="C138" s="17" t="s">
        <v>144</v>
      </c>
      <c r="D138" s="17">
        <v>165080</v>
      </c>
      <c r="E138" s="17">
        <v>9364001</v>
      </c>
      <c r="F138" s="17">
        <v>512028</v>
      </c>
      <c r="G138" s="17">
        <v>126847</v>
      </c>
      <c r="H138" s="17">
        <v>0</v>
      </c>
      <c r="I138" s="18">
        <v>10167956</v>
      </c>
      <c r="J138" s="14" t="str">
        <f>IF(ISERROR(VLOOKUP($A138,'[1]2021'!$A:$D,4,0))=TRUE,0,VLOOKUP($A138,'[1]2021'!$A:$D,4,0))</f>
        <v>CONSTITUCIÓN</v>
      </c>
      <c r="L138" s="15" t="str">
        <f t="shared" si="2"/>
        <v>ok</v>
      </c>
    </row>
    <row r="139" spans="1:12" ht="15" x14ac:dyDescent="0.25">
      <c r="A139" s="16">
        <v>7209</v>
      </c>
      <c r="B139" s="17">
        <v>7104</v>
      </c>
      <c r="C139" s="17" t="s">
        <v>145</v>
      </c>
      <c r="D139" s="17">
        <v>0</v>
      </c>
      <c r="E139" s="17">
        <v>1670138</v>
      </c>
      <c r="F139" s="17">
        <v>0</v>
      </c>
      <c r="G139" s="17">
        <v>1813198</v>
      </c>
      <c r="H139" s="17">
        <v>0</v>
      </c>
      <c r="I139" s="18">
        <v>3483336</v>
      </c>
      <c r="J139" s="14" t="str">
        <f>IF(ISERROR(VLOOKUP($A139,'[1]2021'!$A:$D,4,0))=TRUE,0,VLOOKUP($A139,'[1]2021'!$A:$D,4,0))</f>
        <v>EMPEDRADO</v>
      </c>
      <c r="L139" s="15" t="str">
        <f t="shared" si="2"/>
        <v>ok</v>
      </c>
    </row>
    <row r="140" spans="1:12" ht="15" x14ac:dyDescent="0.25">
      <c r="A140" s="16">
        <v>7210</v>
      </c>
      <c r="B140" s="17">
        <v>7110</v>
      </c>
      <c r="C140" s="17" t="s">
        <v>146</v>
      </c>
      <c r="D140" s="17">
        <v>0</v>
      </c>
      <c r="E140" s="17">
        <v>476221</v>
      </c>
      <c r="F140" s="17">
        <v>227929</v>
      </c>
      <c r="G140" s="17">
        <v>77802</v>
      </c>
      <c r="H140" s="17">
        <v>0</v>
      </c>
      <c r="I140" s="18">
        <v>781952</v>
      </c>
      <c r="J140" s="14" t="str">
        <f>IF(ISERROR(VLOOKUP($A140,'[1]2021'!$A:$D,4,0))=TRUE,0,VLOOKUP($A140,'[1]2021'!$A:$D,4,0))</f>
        <v>SAN RAFAEL</v>
      </c>
      <c r="L140" s="15" t="str">
        <f t="shared" si="2"/>
        <v>ok</v>
      </c>
    </row>
    <row r="141" spans="1:12" ht="15" x14ac:dyDescent="0.25">
      <c r="A141" s="16">
        <v>7301</v>
      </c>
      <c r="B141" s="17">
        <v>7401</v>
      </c>
      <c r="C141" s="17" t="s">
        <v>147</v>
      </c>
      <c r="D141" s="17">
        <v>0</v>
      </c>
      <c r="E141" s="17">
        <v>15720668</v>
      </c>
      <c r="F141" s="17">
        <v>2017710</v>
      </c>
      <c r="G141" s="17">
        <v>5582278</v>
      </c>
      <c r="H141" s="17">
        <v>0</v>
      </c>
      <c r="I141" s="18">
        <v>23320656</v>
      </c>
      <c r="J141" s="14" t="str">
        <f>IF(ISERROR(VLOOKUP($A141,'[1]2021'!$A:$D,4,0))=TRUE,0,VLOOKUP($A141,'[1]2021'!$A:$D,4,0))</f>
        <v>LINARES</v>
      </c>
      <c r="L141" s="15" t="str">
        <f t="shared" si="2"/>
        <v>ok</v>
      </c>
    </row>
    <row r="142" spans="1:12" ht="15" x14ac:dyDescent="0.25">
      <c r="A142" s="16">
        <v>7302</v>
      </c>
      <c r="B142" s="17">
        <v>7408</v>
      </c>
      <c r="C142" s="17" t="s">
        <v>148</v>
      </c>
      <c r="D142" s="17">
        <v>0</v>
      </c>
      <c r="E142" s="17">
        <v>1111266</v>
      </c>
      <c r="F142" s="17">
        <v>579777</v>
      </c>
      <c r="G142" s="17">
        <v>2915330</v>
      </c>
      <c r="H142" s="17">
        <v>0</v>
      </c>
      <c r="I142" s="18">
        <v>4606373</v>
      </c>
      <c r="J142" s="14" t="str">
        <f>IF(ISERROR(VLOOKUP($A142,'[1]2021'!$A:$D,4,0))=TRUE,0,VLOOKUP($A142,'[1]2021'!$A:$D,4,0))</f>
        <v>YERBAS BUENAS</v>
      </c>
      <c r="L142" s="15" t="str">
        <f t="shared" si="2"/>
        <v>ok</v>
      </c>
    </row>
    <row r="143" spans="1:12" ht="15" x14ac:dyDescent="0.25">
      <c r="A143" s="16">
        <v>7303</v>
      </c>
      <c r="B143" s="17">
        <v>7402</v>
      </c>
      <c r="C143" s="17" t="s">
        <v>149</v>
      </c>
      <c r="D143" s="17">
        <v>0</v>
      </c>
      <c r="E143" s="17">
        <v>0</v>
      </c>
      <c r="F143" s="17">
        <v>900691</v>
      </c>
      <c r="G143" s="17">
        <v>0</v>
      </c>
      <c r="H143" s="17">
        <v>0</v>
      </c>
      <c r="I143" s="18">
        <v>900691</v>
      </c>
      <c r="J143" s="14" t="str">
        <f>IF(ISERROR(VLOOKUP($A143,'[1]2021'!$A:$D,4,0))=TRUE,0,VLOOKUP($A143,'[1]2021'!$A:$D,4,0))</f>
        <v>COLBÚN</v>
      </c>
      <c r="L143" s="15" t="str">
        <f t="shared" si="2"/>
        <v>ok</v>
      </c>
    </row>
    <row r="144" spans="1:12" ht="15" x14ac:dyDescent="0.25">
      <c r="A144" s="16">
        <v>7304</v>
      </c>
      <c r="B144" s="17">
        <v>7403</v>
      </c>
      <c r="C144" s="17" t="s">
        <v>150</v>
      </c>
      <c r="D144" s="17">
        <v>0</v>
      </c>
      <c r="E144" s="17">
        <v>0</v>
      </c>
      <c r="F144" s="17">
        <v>180143</v>
      </c>
      <c r="G144" s="17">
        <v>0</v>
      </c>
      <c r="H144" s="17">
        <v>0</v>
      </c>
      <c r="I144" s="18">
        <v>180143</v>
      </c>
      <c r="J144" s="14" t="str">
        <f>IF(ISERROR(VLOOKUP($A144,'[1]2021'!$A:$D,4,0))=TRUE,0,VLOOKUP($A144,'[1]2021'!$A:$D,4,0))</f>
        <v>LONGAVÍ</v>
      </c>
      <c r="L144" s="15" t="str">
        <f t="shared" si="2"/>
        <v>ok</v>
      </c>
    </row>
    <row r="145" spans="1:12" ht="15" x14ac:dyDescent="0.25">
      <c r="A145" s="16">
        <v>7305</v>
      </c>
      <c r="B145" s="17">
        <v>7404</v>
      </c>
      <c r="C145" s="17" t="s">
        <v>151</v>
      </c>
      <c r="D145" s="17">
        <v>0</v>
      </c>
      <c r="E145" s="17">
        <v>3020063</v>
      </c>
      <c r="F145" s="17">
        <v>135809</v>
      </c>
      <c r="G145" s="17">
        <v>1822212</v>
      </c>
      <c r="H145" s="17">
        <v>0</v>
      </c>
      <c r="I145" s="18">
        <v>4978084</v>
      </c>
      <c r="J145" s="14" t="str">
        <f>IF(ISERROR(VLOOKUP($A145,'[1]2021'!$A:$D,4,0))=TRUE,0,VLOOKUP($A145,'[1]2021'!$A:$D,4,0))</f>
        <v>PARRAL</v>
      </c>
      <c r="L145" s="15" t="str">
        <f t="shared" si="2"/>
        <v>ok</v>
      </c>
    </row>
    <row r="146" spans="1:12" ht="15" x14ac:dyDescent="0.25">
      <c r="A146" s="16">
        <v>7306</v>
      </c>
      <c r="B146" s="17">
        <v>7405</v>
      </c>
      <c r="C146" s="17" t="s">
        <v>152</v>
      </c>
      <c r="D146" s="17">
        <v>0</v>
      </c>
      <c r="E146" s="17">
        <v>2104570</v>
      </c>
      <c r="F146" s="17">
        <v>264146</v>
      </c>
      <c r="G146" s="17">
        <v>191316</v>
      </c>
      <c r="H146" s="17">
        <v>0</v>
      </c>
      <c r="I146" s="18">
        <v>2560032</v>
      </c>
      <c r="J146" s="14" t="str">
        <f>IF(ISERROR(VLOOKUP($A146,'[1]2021'!$A:$D,4,0))=TRUE,0,VLOOKUP($A146,'[1]2021'!$A:$D,4,0))</f>
        <v>RETIRO</v>
      </c>
      <c r="L146" s="15" t="str">
        <f t="shared" si="2"/>
        <v>ok</v>
      </c>
    </row>
    <row r="147" spans="1:12" ht="15" x14ac:dyDescent="0.25">
      <c r="A147" s="16">
        <v>7309</v>
      </c>
      <c r="B147" s="17">
        <v>7407</v>
      </c>
      <c r="C147" s="17" t="s">
        <v>153</v>
      </c>
      <c r="D147" s="17">
        <v>74947</v>
      </c>
      <c r="E147" s="17">
        <v>2465841</v>
      </c>
      <c r="F147" s="17">
        <v>300449</v>
      </c>
      <c r="G147" s="17">
        <v>272827</v>
      </c>
      <c r="H147" s="17">
        <v>0</v>
      </c>
      <c r="I147" s="18">
        <v>3114064</v>
      </c>
      <c r="J147" s="14" t="str">
        <f>IF(ISERROR(VLOOKUP($A147,'[1]2021'!$A:$D,4,0))=TRUE,0,VLOOKUP($A147,'[1]2021'!$A:$D,4,0))</f>
        <v>VILLA ALEGRE</v>
      </c>
      <c r="L147" s="15" t="str">
        <f t="shared" si="2"/>
        <v>ok</v>
      </c>
    </row>
    <row r="148" spans="1:12" ht="15" x14ac:dyDescent="0.25">
      <c r="A148" s="16">
        <v>7310</v>
      </c>
      <c r="B148" s="17">
        <v>7406</v>
      </c>
      <c r="C148" s="17" t="s">
        <v>154</v>
      </c>
      <c r="D148" s="17">
        <v>775204</v>
      </c>
      <c r="E148" s="17">
        <v>5917226</v>
      </c>
      <c r="F148" s="17">
        <v>723392</v>
      </c>
      <c r="G148" s="17">
        <v>2135000</v>
      </c>
      <c r="H148" s="17">
        <v>0</v>
      </c>
      <c r="I148" s="18">
        <v>9550822</v>
      </c>
      <c r="J148" s="14" t="str">
        <f>IF(ISERROR(VLOOKUP($A148,'[1]2021'!$A:$D,4,0))=TRUE,0,VLOOKUP($A148,'[1]2021'!$A:$D,4,0))</f>
        <v>SAN JAVIER</v>
      </c>
      <c r="L148" s="15" t="str">
        <f t="shared" si="2"/>
        <v>ok</v>
      </c>
    </row>
    <row r="149" spans="1:12" ht="15" x14ac:dyDescent="0.25">
      <c r="A149" s="16">
        <v>7401</v>
      </c>
      <c r="B149" s="17">
        <v>7201</v>
      </c>
      <c r="C149" s="17" t="s">
        <v>155</v>
      </c>
      <c r="D149" s="17">
        <v>0</v>
      </c>
      <c r="E149" s="17">
        <v>4651183</v>
      </c>
      <c r="F149" s="17">
        <v>243748</v>
      </c>
      <c r="G149" s="17">
        <v>134238</v>
      </c>
      <c r="H149" s="17">
        <v>0</v>
      </c>
      <c r="I149" s="18">
        <v>5029169</v>
      </c>
      <c r="J149" s="14" t="str">
        <f>IF(ISERROR(VLOOKUP($A149,'[1]2021'!$A:$D,4,0))=TRUE,0,VLOOKUP($A149,'[1]2021'!$A:$D,4,0))</f>
        <v>CAUQUENES</v>
      </c>
      <c r="L149" s="15" t="str">
        <f t="shared" si="2"/>
        <v>ok</v>
      </c>
    </row>
    <row r="150" spans="1:12" ht="15" x14ac:dyDescent="0.25">
      <c r="A150" s="16">
        <v>7402</v>
      </c>
      <c r="B150" s="17">
        <v>7203</v>
      </c>
      <c r="C150" s="17" t="s">
        <v>156</v>
      </c>
      <c r="D150" s="17">
        <v>0</v>
      </c>
      <c r="E150" s="17">
        <v>1883284</v>
      </c>
      <c r="F150" s="17">
        <v>0</v>
      </c>
      <c r="G150" s="17">
        <v>0</v>
      </c>
      <c r="H150" s="17">
        <v>0</v>
      </c>
      <c r="I150" s="18">
        <v>1883284</v>
      </c>
      <c r="J150" s="14" t="str">
        <f>IF(ISERROR(VLOOKUP($A150,'[1]2021'!$A:$D,4,0))=TRUE,0,VLOOKUP($A150,'[1]2021'!$A:$D,4,0))</f>
        <v>PELLUHUE</v>
      </c>
      <c r="L150" s="15" t="str">
        <f t="shared" si="2"/>
        <v>ok</v>
      </c>
    </row>
    <row r="151" spans="1:12" ht="15" x14ac:dyDescent="0.25">
      <c r="A151" s="16">
        <v>7403</v>
      </c>
      <c r="B151" s="17">
        <v>7202</v>
      </c>
      <c r="C151" s="17" t="s">
        <v>157</v>
      </c>
      <c r="D151" s="17">
        <v>79500</v>
      </c>
      <c r="E151" s="17">
        <v>1333105</v>
      </c>
      <c r="F151" s="17">
        <v>103208</v>
      </c>
      <c r="G151" s="17">
        <v>0</v>
      </c>
      <c r="H151" s="17">
        <v>0</v>
      </c>
      <c r="I151" s="18">
        <v>1515813</v>
      </c>
      <c r="J151" s="14" t="str">
        <f>IF(ISERROR(VLOOKUP($A151,'[1]2021'!$A:$D,4,0))=TRUE,0,VLOOKUP($A151,'[1]2021'!$A:$D,4,0))</f>
        <v>CHANCO</v>
      </c>
      <c r="L151" s="15" t="str">
        <f t="shared" si="2"/>
        <v>ok</v>
      </c>
    </row>
    <row r="152" spans="1:12" ht="15" x14ac:dyDescent="0.25">
      <c r="A152" s="16">
        <v>8101</v>
      </c>
      <c r="B152" s="17">
        <v>16101</v>
      </c>
      <c r="C152" s="17" t="s">
        <v>158</v>
      </c>
      <c r="D152" s="17">
        <v>0</v>
      </c>
      <c r="E152" s="17">
        <v>9744630</v>
      </c>
      <c r="F152" s="17">
        <v>0</v>
      </c>
      <c r="G152" s="17">
        <v>5540578</v>
      </c>
      <c r="H152" s="17">
        <v>0</v>
      </c>
      <c r="I152" s="18">
        <v>15285208</v>
      </c>
      <c r="J152" s="14" t="str">
        <f>IF(ISERROR(VLOOKUP($A152,'[1]2021'!$A:$D,4,0))=TRUE,0,VLOOKUP($A152,'[1]2021'!$A:$D,4,0))</f>
        <v>CHILLÁN</v>
      </c>
      <c r="L152" s="15" t="str">
        <f t="shared" si="2"/>
        <v>ok</v>
      </c>
    </row>
    <row r="153" spans="1:12" ht="15" x14ac:dyDescent="0.25">
      <c r="A153" s="16">
        <v>8102</v>
      </c>
      <c r="B153" s="17">
        <v>16106</v>
      </c>
      <c r="C153" s="17" t="s">
        <v>159</v>
      </c>
      <c r="D153" s="17">
        <v>0</v>
      </c>
      <c r="E153" s="17">
        <v>0</v>
      </c>
      <c r="F153" s="17">
        <v>0</v>
      </c>
      <c r="G153" s="17">
        <v>222222</v>
      </c>
      <c r="H153" s="17">
        <v>0</v>
      </c>
      <c r="I153" s="18">
        <v>222222</v>
      </c>
      <c r="J153" s="14" t="str">
        <f>IF(ISERROR(VLOOKUP($A153,'[1]2021'!$A:$D,4,0))=TRUE,0,VLOOKUP($A153,'[1]2021'!$A:$D,4,0))</f>
        <v>PINTO</v>
      </c>
      <c r="L153" s="15" t="str">
        <f t="shared" si="2"/>
        <v>ok</v>
      </c>
    </row>
    <row r="154" spans="1:12" ht="15" x14ac:dyDescent="0.25">
      <c r="A154" s="16">
        <v>8103</v>
      </c>
      <c r="B154" s="17">
        <v>16302</v>
      </c>
      <c r="C154" s="17" t="s">
        <v>160</v>
      </c>
      <c r="D154" s="17">
        <v>0</v>
      </c>
      <c r="E154" s="17">
        <v>5700688</v>
      </c>
      <c r="F154" s="17">
        <v>0</v>
      </c>
      <c r="G154" s="17">
        <v>6658</v>
      </c>
      <c r="H154" s="17">
        <v>0</v>
      </c>
      <c r="I154" s="18">
        <v>5707346</v>
      </c>
      <c r="J154" s="14" t="str">
        <f>IF(ISERROR(VLOOKUP($A154,'[1]2021'!$A:$D,4,0))=TRUE,0,VLOOKUP($A154,'[1]2021'!$A:$D,4,0))</f>
        <v>COIHUECO</v>
      </c>
      <c r="L154" s="15" t="str">
        <f t="shared" si="2"/>
        <v>ok</v>
      </c>
    </row>
    <row r="155" spans="1:12" ht="15" x14ac:dyDescent="0.25">
      <c r="A155" s="16">
        <v>8104</v>
      </c>
      <c r="B155" s="17">
        <v>16201</v>
      </c>
      <c r="C155" s="17" t="s">
        <v>161</v>
      </c>
      <c r="D155" s="17">
        <v>0</v>
      </c>
      <c r="E155" s="17">
        <v>39682</v>
      </c>
      <c r="F155" s="17">
        <v>0</v>
      </c>
      <c r="G155" s="17">
        <v>9083998</v>
      </c>
      <c r="H155" s="17">
        <v>0</v>
      </c>
      <c r="I155" s="18">
        <v>9123680</v>
      </c>
      <c r="J155" s="14" t="str">
        <f>IF(ISERROR(VLOOKUP($A155,'[1]2021'!$A:$D,4,0))=TRUE,0,VLOOKUP($A155,'[1]2021'!$A:$D,4,0))</f>
        <v>QUIRIHUE</v>
      </c>
      <c r="L155" s="15" t="str">
        <f t="shared" si="2"/>
        <v>ok</v>
      </c>
    </row>
    <row r="156" spans="1:12" ht="15" x14ac:dyDescent="0.25">
      <c r="A156" s="16">
        <v>8105</v>
      </c>
      <c r="B156" s="17">
        <v>16204</v>
      </c>
      <c r="C156" s="17" t="s">
        <v>162</v>
      </c>
      <c r="D156" s="17">
        <v>0</v>
      </c>
      <c r="E156" s="17">
        <v>983735</v>
      </c>
      <c r="F156" s="17">
        <v>113518</v>
      </c>
      <c r="G156" s="17">
        <v>0</v>
      </c>
      <c r="H156" s="17">
        <v>0</v>
      </c>
      <c r="I156" s="18">
        <v>1097253</v>
      </c>
      <c r="J156" s="14" t="str">
        <f>IF(ISERROR(VLOOKUP($A156,'[1]2021'!$A:$D,4,0))=TRUE,0,VLOOKUP($A156,'[1]2021'!$A:$D,4,0))</f>
        <v>NINHUE</v>
      </c>
      <c r="L156" s="15" t="str">
        <f t="shared" si="2"/>
        <v>ok</v>
      </c>
    </row>
    <row r="157" spans="1:12" ht="15" x14ac:dyDescent="0.25">
      <c r="A157" s="16">
        <v>8106</v>
      </c>
      <c r="B157" s="17">
        <v>16205</v>
      </c>
      <c r="C157" s="17" t="s">
        <v>163</v>
      </c>
      <c r="D157" s="17">
        <v>0</v>
      </c>
      <c r="E157" s="17">
        <v>2267711</v>
      </c>
      <c r="F157" s="17">
        <v>0</v>
      </c>
      <c r="G157" s="17">
        <v>543269</v>
      </c>
      <c r="H157" s="17">
        <v>0</v>
      </c>
      <c r="I157" s="18">
        <v>2810980</v>
      </c>
      <c r="J157" s="14" t="str">
        <f>IF(ISERROR(VLOOKUP($A157,'[1]2021'!$A:$D,4,0))=TRUE,0,VLOOKUP($A157,'[1]2021'!$A:$D,4,0))</f>
        <v>PORTEZUELO</v>
      </c>
      <c r="L157" s="15" t="str">
        <f t="shared" si="2"/>
        <v>ok</v>
      </c>
    </row>
    <row r="158" spans="1:12" ht="15" x14ac:dyDescent="0.25">
      <c r="A158" s="16">
        <v>8107</v>
      </c>
      <c r="B158" s="17">
        <v>16202</v>
      </c>
      <c r="C158" s="17" t="s">
        <v>164</v>
      </c>
      <c r="D158" s="17">
        <v>0</v>
      </c>
      <c r="E158" s="17">
        <v>2111267</v>
      </c>
      <c r="F158" s="17">
        <v>102717</v>
      </c>
      <c r="G158" s="17">
        <v>175000</v>
      </c>
      <c r="H158" s="17">
        <v>0</v>
      </c>
      <c r="I158" s="18">
        <v>2388984</v>
      </c>
      <c r="J158" s="14" t="str">
        <f>IF(ISERROR(VLOOKUP($A158,'[1]2021'!$A:$D,4,0))=TRUE,0,VLOOKUP($A158,'[1]2021'!$A:$D,4,0))</f>
        <v>COBQUECURA</v>
      </c>
      <c r="L158" s="15" t="str">
        <f t="shared" si="2"/>
        <v>ok</v>
      </c>
    </row>
    <row r="159" spans="1:12" ht="15" x14ac:dyDescent="0.25">
      <c r="A159" s="16">
        <v>8108</v>
      </c>
      <c r="B159" s="17">
        <v>16207</v>
      </c>
      <c r="C159" s="17" t="s">
        <v>165</v>
      </c>
      <c r="D159" s="17">
        <v>0</v>
      </c>
      <c r="E159" s="17">
        <v>2380000</v>
      </c>
      <c r="F159" s="17">
        <v>0</v>
      </c>
      <c r="G159" s="17">
        <v>1925000</v>
      </c>
      <c r="H159" s="17">
        <v>0</v>
      </c>
      <c r="I159" s="18">
        <v>4305000</v>
      </c>
      <c r="J159" s="14" t="str">
        <f>IF(ISERROR(VLOOKUP($A159,'[1]2021'!$A:$D,4,0))=TRUE,0,VLOOKUP($A159,'[1]2021'!$A:$D,4,0))</f>
        <v>TREGUACO</v>
      </c>
      <c r="L159" s="15" t="str">
        <f t="shared" si="2"/>
        <v>ok</v>
      </c>
    </row>
    <row r="160" spans="1:12" ht="15" x14ac:dyDescent="0.25">
      <c r="A160" s="16">
        <v>8109</v>
      </c>
      <c r="B160" s="17">
        <v>16301</v>
      </c>
      <c r="C160" s="17" t="s">
        <v>166</v>
      </c>
      <c r="D160" s="17">
        <v>0</v>
      </c>
      <c r="E160" s="17">
        <v>6091798</v>
      </c>
      <c r="F160" s="17">
        <v>978242</v>
      </c>
      <c r="G160" s="17">
        <v>260462</v>
      </c>
      <c r="H160" s="17">
        <v>0</v>
      </c>
      <c r="I160" s="18">
        <v>7330502</v>
      </c>
      <c r="J160" s="14" t="str">
        <f>IF(ISERROR(VLOOKUP($A160,'[1]2021'!$A:$D,4,0))=TRUE,0,VLOOKUP($A160,'[1]2021'!$A:$D,4,0))</f>
        <v>SAN CARLOS</v>
      </c>
      <c r="L160" s="15" t="str">
        <f t="shared" si="2"/>
        <v>ok</v>
      </c>
    </row>
    <row r="161" spans="1:12" ht="15" x14ac:dyDescent="0.25">
      <c r="A161" s="16">
        <v>8110</v>
      </c>
      <c r="B161" s="17">
        <v>16303</v>
      </c>
      <c r="C161" s="17" t="s">
        <v>167</v>
      </c>
      <c r="D161" s="17">
        <v>0</v>
      </c>
      <c r="E161" s="17">
        <v>1927708</v>
      </c>
      <c r="F161" s="17">
        <v>35000</v>
      </c>
      <c r="G161" s="17">
        <v>840000</v>
      </c>
      <c r="H161" s="17">
        <v>0</v>
      </c>
      <c r="I161" s="18">
        <v>2802708</v>
      </c>
      <c r="J161" s="14" t="str">
        <f>IF(ISERROR(VLOOKUP($A161,'[1]2021'!$A:$D,4,0))=TRUE,0,VLOOKUP($A161,'[1]2021'!$A:$D,4,0))</f>
        <v>ÑIQUÉN</v>
      </c>
      <c r="L161" s="15" t="str">
        <f t="shared" si="2"/>
        <v>ok</v>
      </c>
    </row>
    <row r="162" spans="1:12" ht="15" x14ac:dyDescent="0.25">
      <c r="A162" s="16">
        <v>8111</v>
      </c>
      <c r="B162" s="17">
        <v>16304</v>
      </c>
      <c r="C162" s="17" t="s">
        <v>168</v>
      </c>
      <c r="D162" s="17">
        <v>0</v>
      </c>
      <c r="E162" s="17">
        <v>0</v>
      </c>
      <c r="F162" s="17">
        <v>86020</v>
      </c>
      <c r="G162" s="17">
        <v>2310000</v>
      </c>
      <c r="H162" s="17">
        <v>91189</v>
      </c>
      <c r="I162" s="18">
        <v>2487209</v>
      </c>
      <c r="J162" s="14" t="str">
        <f>IF(ISERROR(VLOOKUP($A162,'[1]2021'!$A:$D,4,0))=TRUE,0,VLOOKUP($A162,'[1]2021'!$A:$D,4,0))</f>
        <v>SAN FABIÁN</v>
      </c>
      <c r="L162" s="15" t="str">
        <f t="shared" si="2"/>
        <v>ok</v>
      </c>
    </row>
    <row r="163" spans="1:12" ht="15" x14ac:dyDescent="0.25">
      <c r="A163" s="16">
        <v>8112</v>
      </c>
      <c r="B163" s="17">
        <v>16305</v>
      </c>
      <c r="C163" s="17" t="s">
        <v>169</v>
      </c>
      <c r="D163" s="17">
        <v>0</v>
      </c>
      <c r="E163" s="17">
        <v>3909083</v>
      </c>
      <c r="F163" s="17">
        <v>187688</v>
      </c>
      <c r="G163" s="17">
        <v>6656138</v>
      </c>
      <c r="H163" s="17">
        <v>0</v>
      </c>
      <c r="I163" s="18">
        <v>10752909</v>
      </c>
      <c r="J163" s="14" t="str">
        <f>IF(ISERROR(VLOOKUP($A163,'[1]2021'!$A:$D,4,0))=TRUE,0,VLOOKUP($A163,'[1]2021'!$A:$D,4,0))</f>
        <v>SAN NICOLÁS</v>
      </c>
      <c r="L163" s="15" t="str">
        <f t="shared" si="2"/>
        <v>ok</v>
      </c>
    </row>
    <row r="164" spans="1:12" ht="15" x14ac:dyDescent="0.25">
      <c r="A164" s="16">
        <v>8113</v>
      </c>
      <c r="B164" s="17">
        <v>16102</v>
      </c>
      <c r="C164" s="17" t="s">
        <v>170</v>
      </c>
      <c r="D164" s="17">
        <v>0</v>
      </c>
      <c r="E164" s="17">
        <v>2368558</v>
      </c>
      <c r="F164" s="17">
        <v>158830</v>
      </c>
      <c r="G164" s="17">
        <v>1365000</v>
      </c>
      <c r="H164" s="17">
        <v>0</v>
      </c>
      <c r="I164" s="18">
        <v>3892388</v>
      </c>
      <c r="J164" s="14" t="str">
        <f>IF(ISERROR(VLOOKUP($A164,'[1]2021'!$A:$D,4,0))=TRUE,0,VLOOKUP($A164,'[1]2021'!$A:$D,4,0))</f>
        <v>BULNES</v>
      </c>
      <c r="L164" s="15" t="str">
        <f t="shared" si="2"/>
        <v>ok</v>
      </c>
    </row>
    <row r="165" spans="1:12" ht="15" x14ac:dyDescent="0.25">
      <c r="A165" s="16">
        <v>8114</v>
      </c>
      <c r="B165" s="17">
        <v>16108</v>
      </c>
      <c r="C165" s="17" t="s">
        <v>171</v>
      </c>
      <c r="D165" s="17">
        <v>0</v>
      </c>
      <c r="E165" s="17">
        <v>0</v>
      </c>
      <c r="F165" s="17">
        <v>519883</v>
      </c>
      <c r="G165" s="17">
        <v>214107</v>
      </c>
      <c r="H165" s="17">
        <v>0</v>
      </c>
      <c r="I165" s="18">
        <v>733990</v>
      </c>
      <c r="J165" s="14" t="str">
        <f>IF(ISERROR(VLOOKUP($A165,'[1]2021'!$A:$D,4,0))=TRUE,0,VLOOKUP($A165,'[1]2021'!$A:$D,4,0))</f>
        <v>SAN IGNACIO</v>
      </c>
      <c r="L165" s="15" t="str">
        <f t="shared" si="2"/>
        <v>ok</v>
      </c>
    </row>
    <row r="166" spans="1:12" ht="15" x14ac:dyDescent="0.25">
      <c r="A166" s="16">
        <v>8115</v>
      </c>
      <c r="B166" s="17">
        <v>16107</v>
      </c>
      <c r="C166" s="17" t="s">
        <v>172</v>
      </c>
      <c r="D166" s="17">
        <v>0</v>
      </c>
      <c r="E166" s="17">
        <v>3224140</v>
      </c>
      <c r="F166" s="17">
        <v>338228</v>
      </c>
      <c r="G166" s="17">
        <v>665000</v>
      </c>
      <c r="H166" s="17">
        <v>0</v>
      </c>
      <c r="I166" s="18">
        <v>4227368</v>
      </c>
      <c r="J166" s="14" t="str">
        <f>IF(ISERROR(VLOOKUP($A166,'[1]2021'!$A:$D,4,0))=TRUE,0,VLOOKUP($A166,'[1]2021'!$A:$D,4,0))</f>
        <v>QUILLÓN</v>
      </c>
      <c r="L166" s="15" t="str">
        <f t="shared" si="2"/>
        <v>ok</v>
      </c>
    </row>
    <row r="167" spans="1:12" ht="15" x14ac:dyDescent="0.25">
      <c r="A167" s="16">
        <v>8116</v>
      </c>
      <c r="B167" s="17">
        <v>16109</v>
      </c>
      <c r="C167" s="17" t="s">
        <v>173</v>
      </c>
      <c r="D167" s="17">
        <v>0</v>
      </c>
      <c r="E167" s="17">
        <v>1650009</v>
      </c>
      <c r="F167" s="17">
        <v>35000</v>
      </c>
      <c r="G167" s="17">
        <v>980000</v>
      </c>
      <c r="H167" s="17">
        <v>0</v>
      </c>
      <c r="I167" s="18">
        <v>2665009</v>
      </c>
      <c r="J167" s="14" t="str">
        <f>IF(ISERROR(VLOOKUP($A167,'[1]2021'!$A:$D,4,0))=TRUE,0,VLOOKUP($A167,'[1]2021'!$A:$D,4,0))</f>
        <v>YUNGAY</v>
      </c>
      <c r="L167" s="15" t="str">
        <f t="shared" si="2"/>
        <v>ok</v>
      </c>
    </row>
    <row r="168" spans="1:12" ht="15" x14ac:dyDescent="0.25">
      <c r="A168" s="16">
        <v>8117</v>
      </c>
      <c r="B168" s="17">
        <v>16105</v>
      </c>
      <c r="C168" s="17" t="s">
        <v>174</v>
      </c>
      <c r="D168" s="17">
        <v>0</v>
      </c>
      <c r="E168" s="17">
        <v>2193034</v>
      </c>
      <c r="F168" s="17">
        <v>464096</v>
      </c>
      <c r="G168" s="17">
        <v>3102</v>
      </c>
      <c r="H168" s="17">
        <v>0</v>
      </c>
      <c r="I168" s="18">
        <v>2660232</v>
      </c>
      <c r="J168" s="14" t="str">
        <f>IF(ISERROR(VLOOKUP($A168,'[1]2021'!$A:$D,4,0))=TRUE,0,VLOOKUP($A168,'[1]2021'!$A:$D,4,0))</f>
        <v>PEMUCO</v>
      </c>
      <c r="L168" s="15" t="str">
        <f t="shared" si="2"/>
        <v>ok</v>
      </c>
    </row>
    <row r="169" spans="1:12" ht="15" x14ac:dyDescent="0.25">
      <c r="A169" s="16">
        <v>8118</v>
      </c>
      <c r="B169" s="17">
        <v>16104</v>
      </c>
      <c r="C169" s="17" t="s">
        <v>175</v>
      </c>
      <c r="D169" s="17">
        <v>0</v>
      </c>
      <c r="E169" s="17">
        <v>2873880</v>
      </c>
      <c r="F169" s="17">
        <v>665592</v>
      </c>
      <c r="G169" s="17">
        <v>139828</v>
      </c>
      <c r="H169" s="17">
        <v>0</v>
      </c>
      <c r="I169" s="18">
        <v>3679300</v>
      </c>
      <c r="J169" s="14" t="str">
        <f>IF(ISERROR(VLOOKUP($A169,'[1]2021'!$A:$D,4,0))=TRUE,0,VLOOKUP($A169,'[1]2021'!$A:$D,4,0))</f>
        <v>EL CARMEN</v>
      </c>
      <c r="L169" s="15" t="str">
        <f t="shared" si="2"/>
        <v>ok</v>
      </c>
    </row>
    <row r="170" spans="1:12" ht="15" x14ac:dyDescent="0.25">
      <c r="A170" s="16">
        <v>8119</v>
      </c>
      <c r="B170" s="17">
        <v>16206</v>
      </c>
      <c r="C170" s="17" t="s">
        <v>176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8">
        <v>0</v>
      </c>
      <c r="J170" s="14" t="str">
        <f>IF(ISERROR(VLOOKUP($A170,'[1]2021'!$A:$D,4,0))=TRUE,0,VLOOKUP($A170,'[1]2021'!$A:$D,4,0))</f>
        <v>RÁNQUIL</v>
      </c>
      <c r="L170" s="15" t="str">
        <f t="shared" si="2"/>
        <v>ok</v>
      </c>
    </row>
    <row r="171" spans="1:12" ht="15" x14ac:dyDescent="0.25">
      <c r="A171" s="16">
        <v>8120</v>
      </c>
      <c r="B171" s="17">
        <v>16203</v>
      </c>
      <c r="C171" s="17" t="s">
        <v>177</v>
      </c>
      <c r="D171" s="17">
        <v>0</v>
      </c>
      <c r="E171" s="17">
        <v>4132942</v>
      </c>
      <c r="F171" s="17">
        <v>0</v>
      </c>
      <c r="G171" s="17">
        <v>0</v>
      </c>
      <c r="H171" s="17">
        <v>0</v>
      </c>
      <c r="I171" s="18">
        <v>4132942</v>
      </c>
      <c r="J171" s="14" t="str">
        <f>IF(ISERROR(VLOOKUP($A171,'[1]2021'!$A:$D,4,0))=TRUE,0,VLOOKUP($A171,'[1]2021'!$A:$D,4,0))</f>
        <v>COELEMU</v>
      </c>
      <c r="L171" s="15" t="str">
        <f t="shared" si="2"/>
        <v>ok</v>
      </c>
    </row>
    <row r="172" spans="1:12" ht="15" x14ac:dyDescent="0.25">
      <c r="A172" s="16">
        <v>8121</v>
      </c>
      <c r="B172" s="17">
        <v>16103</v>
      </c>
      <c r="C172" s="17" t="s">
        <v>178</v>
      </c>
      <c r="D172" s="17">
        <v>0</v>
      </c>
      <c r="E172" s="17">
        <v>1033134</v>
      </c>
      <c r="F172" s="17">
        <v>1809717</v>
      </c>
      <c r="G172" s="17">
        <v>90795</v>
      </c>
      <c r="H172" s="17">
        <v>0</v>
      </c>
      <c r="I172" s="18">
        <v>2933646</v>
      </c>
      <c r="J172" s="14" t="str">
        <f>IF(ISERROR(VLOOKUP($A172,'[1]2021'!$A:$D,4,0))=TRUE,0,VLOOKUP($A172,'[1]2021'!$A:$D,4,0))</f>
        <v>CHILLÁN VIEJO</v>
      </c>
      <c r="L172" s="15" t="str">
        <f t="shared" si="2"/>
        <v>ok</v>
      </c>
    </row>
    <row r="173" spans="1:12" ht="15" x14ac:dyDescent="0.25">
      <c r="A173" s="16">
        <v>8201</v>
      </c>
      <c r="B173" s="17">
        <v>8101</v>
      </c>
      <c r="C173" s="17" t="s">
        <v>179</v>
      </c>
      <c r="D173" s="17">
        <v>8897097</v>
      </c>
      <c r="E173" s="17">
        <v>0</v>
      </c>
      <c r="F173" s="17">
        <v>7379121</v>
      </c>
      <c r="G173" s="17">
        <v>0</v>
      </c>
      <c r="H173" s="17">
        <v>0</v>
      </c>
      <c r="I173" s="18">
        <v>16276218</v>
      </c>
      <c r="J173" s="14" t="str">
        <f>IF(ISERROR(VLOOKUP($A173,'[1]2021'!$A:$D,4,0))=TRUE,0,VLOOKUP($A173,'[1]2021'!$A:$D,4,0))</f>
        <v>CONCEPCIÓN</v>
      </c>
      <c r="L173" s="15" t="str">
        <f t="shared" si="2"/>
        <v>ok</v>
      </c>
    </row>
    <row r="174" spans="1:12" ht="15" x14ac:dyDescent="0.25">
      <c r="A174" s="16">
        <v>8202</v>
      </c>
      <c r="B174" s="17">
        <v>8107</v>
      </c>
      <c r="C174" s="17" t="s">
        <v>180</v>
      </c>
      <c r="D174" s="17">
        <v>0</v>
      </c>
      <c r="E174" s="17">
        <v>1398331</v>
      </c>
      <c r="F174" s="17">
        <v>0</v>
      </c>
      <c r="G174" s="17">
        <v>1190000</v>
      </c>
      <c r="H174" s="17">
        <v>0</v>
      </c>
      <c r="I174" s="18">
        <v>2588331</v>
      </c>
      <c r="J174" s="14" t="str">
        <f>IF(ISERROR(VLOOKUP($A174,'[1]2021'!$A:$D,4,0))=TRUE,0,VLOOKUP($A174,'[1]2021'!$A:$D,4,0))</f>
        <v>PENCO</v>
      </c>
      <c r="L174" s="15" t="str">
        <f t="shared" si="2"/>
        <v>ok</v>
      </c>
    </row>
    <row r="175" spans="1:12" ht="15" x14ac:dyDescent="0.25">
      <c r="A175" s="16">
        <v>8203</v>
      </c>
      <c r="B175" s="17">
        <v>8105</v>
      </c>
      <c r="C175" s="17" t="s">
        <v>181</v>
      </c>
      <c r="D175" s="17">
        <v>0</v>
      </c>
      <c r="E175" s="17">
        <v>0</v>
      </c>
      <c r="F175" s="17">
        <v>336264</v>
      </c>
      <c r="G175" s="17">
        <v>0</v>
      </c>
      <c r="H175" s="17">
        <v>0</v>
      </c>
      <c r="I175" s="18">
        <v>336264</v>
      </c>
      <c r="J175" s="14" t="str">
        <f>IF(ISERROR(VLOOKUP($A175,'[1]2021'!$A:$D,4,0))=TRUE,0,VLOOKUP($A175,'[1]2021'!$A:$D,4,0))</f>
        <v>HUALQUI</v>
      </c>
      <c r="L175" s="15" t="str">
        <f t="shared" si="2"/>
        <v>ok</v>
      </c>
    </row>
    <row r="176" spans="1:12" ht="15" x14ac:dyDescent="0.25">
      <c r="A176" s="16">
        <v>8204</v>
      </c>
      <c r="B176" s="17">
        <v>8104</v>
      </c>
      <c r="C176" s="17" t="s">
        <v>182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v>0</v>
      </c>
      <c r="J176" s="14" t="str">
        <f>IF(ISERROR(VLOOKUP($A176,'[1]2021'!$A:$D,4,0))=TRUE,0,VLOOKUP($A176,'[1]2021'!$A:$D,4,0))</f>
        <v>FLORIDA</v>
      </c>
      <c r="L176" s="15" t="str">
        <f t="shared" si="2"/>
        <v>ok</v>
      </c>
    </row>
    <row r="177" spans="1:12" ht="15" x14ac:dyDescent="0.25">
      <c r="A177" s="16">
        <v>8205</v>
      </c>
      <c r="B177" s="17">
        <v>8111</v>
      </c>
      <c r="C177" s="17" t="s">
        <v>183</v>
      </c>
      <c r="D177" s="17">
        <v>0</v>
      </c>
      <c r="E177" s="17">
        <v>2691166</v>
      </c>
      <c r="F177" s="17">
        <v>1560984</v>
      </c>
      <c r="G177" s="17">
        <v>17691429</v>
      </c>
      <c r="H177" s="17">
        <v>0</v>
      </c>
      <c r="I177" s="18">
        <v>21943579</v>
      </c>
      <c r="J177" s="14" t="str">
        <f>IF(ISERROR(VLOOKUP($A177,'[1]2021'!$A:$D,4,0))=TRUE,0,VLOOKUP($A177,'[1]2021'!$A:$D,4,0))</f>
        <v>TOMÉ</v>
      </c>
      <c r="L177" s="15" t="str">
        <f t="shared" si="2"/>
        <v>ok</v>
      </c>
    </row>
    <row r="178" spans="1:12" ht="15" x14ac:dyDescent="0.25">
      <c r="A178" s="16">
        <v>8206</v>
      </c>
      <c r="B178" s="17">
        <v>8110</v>
      </c>
      <c r="C178" s="17" t="s">
        <v>184</v>
      </c>
      <c r="D178" s="17">
        <v>0</v>
      </c>
      <c r="E178" s="17">
        <v>5619997</v>
      </c>
      <c r="F178" s="17">
        <v>36456</v>
      </c>
      <c r="G178" s="17">
        <v>245000</v>
      </c>
      <c r="H178" s="17">
        <v>0</v>
      </c>
      <c r="I178" s="18">
        <v>5901453</v>
      </c>
      <c r="J178" s="14" t="str">
        <f>IF(ISERROR(VLOOKUP($A178,'[1]2021'!$A:$D,4,0))=TRUE,0,VLOOKUP($A178,'[1]2021'!$A:$D,4,0))</f>
        <v>TALCAHUANO</v>
      </c>
      <c r="L178" s="15" t="str">
        <f t="shared" si="2"/>
        <v>ok</v>
      </c>
    </row>
    <row r="179" spans="1:12" ht="15" x14ac:dyDescent="0.25">
      <c r="A179" s="16">
        <v>8207</v>
      </c>
      <c r="B179" s="17">
        <v>8102</v>
      </c>
      <c r="C179" s="17" t="s">
        <v>185</v>
      </c>
      <c r="D179" s="17">
        <v>0</v>
      </c>
      <c r="E179" s="17">
        <v>11032680</v>
      </c>
      <c r="F179" s="17">
        <v>0</v>
      </c>
      <c r="G179" s="17">
        <v>583343</v>
      </c>
      <c r="H179" s="17">
        <v>0</v>
      </c>
      <c r="I179" s="18">
        <v>11616023</v>
      </c>
      <c r="J179" s="14" t="str">
        <f>IF(ISERROR(VLOOKUP($A179,'[1]2021'!$A:$D,4,0))=TRUE,0,VLOOKUP($A179,'[1]2021'!$A:$D,4,0))</f>
        <v>CORONEL</v>
      </c>
      <c r="L179" s="15" t="str">
        <f t="shared" si="2"/>
        <v>ok</v>
      </c>
    </row>
    <row r="180" spans="1:12" ht="15" x14ac:dyDescent="0.25">
      <c r="A180" s="16">
        <v>8208</v>
      </c>
      <c r="B180" s="17">
        <v>8106</v>
      </c>
      <c r="C180" s="17" t="s">
        <v>186</v>
      </c>
      <c r="D180" s="17">
        <v>0</v>
      </c>
      <c r="E180" s="17">
        <v>13026054</v>
      </c>
      <c r="F180" s="17">
        <v>0</v>
      </c>
      <c r="G180" s="17">
        <v>666720</v>
      </c>
      <c r="H180" s="17">
        <v>0</v>
      </c>
      <c r="I180" s="18">
        <v>13692774</v>
      </c>
      <c r="J180" s="14" t="str">
        <f>IF(ISERROR(VLOOKUP($A180,'[1]2021'!$A:$D,4,0))=TRUE,0,VLOOKUP($A180,'[1]2021'!$A:$D,4,0))</f>
        <v>LOTA</v>
      </c>
      <c r="L180" s="15" t="str">
        <f t="shared" si="2"/>
        <v>ok</v>
      </c>
    </row>
    <row r="181" spans="1:12" ht="15" x14ac:dyDescent="0.25">
      <c r="A181" s="16">
        <v>8209</v>
      </c>
      <c r="B181" s="17">
        <v>8109</v>
      </c>
      <c r="C181" s="17" t="s">
        <v>187</v>
      </c>
      <c r="D181" s="17">
        <v>0</v>
      </c>
      <c r="E181" s="17">
        <v>2466288</v>
      </c>
      <c r="F181" s="17">
        <v>0</v>
      </c>
      <c r="G181" s="17">
        <v>442</v>
      </c>
      <c r="H181" s="17">
        <v>0</v>
      </c>
      <c r="I181" s="18">
        <v>2466730</v>
      </c>
      <c r="J181" s="14" t="str">
        <f>IF(ISERROR(VLOOKUP($A181,'[1]2021'!$A:$D,4,0))=TRUE,0,VLOOKUP($A181,'[1]2021'!$A:$D,4,0))</f>
        <v>SANTA JUANA</v>
      </c>
      <c r="L181" s="15" t="str">
        <f t="shared" si="2"/>
        <v>ok</v>
      </c>
    </row>
    <row r="182" spans="1:12" ht="15" x14ac:dyDescent="0.25">
      <c r="A182" s="16">
        <v>8210</v>
      </c>
      <c r="B182" s="17">
        <v>8108</v>
      </c>
      <c r="C182" s="17" t="s">
        <v>188</v>
      </c>
      <c r="D182" s="17">
        <v>0</v>
      </c>
      <c r="E182" s="17">
        <v>7244971</v>
      </c>
      <c r="F182" s="17">
        <v>955065</v>
      </c>
      <c r="G182" s="17">
        <v>3080890</v>
      </c>
      <c r="H182" s="17">
        <v>0</v>
      </c>
      <c r="I182" s="18">
        <v>11280926</v>
      </c>
      <c r="J182" s="14" t="str">
        <f>IF(ISERROR(VLOOKUP($A182,'[1]2021'!$A:$D,4,0))=TRUE,0,VLOOKUP($A182,'[1]2021'!$A:$D,4,0))</f>
        <v>SAN PEDRO DE LA PAZ</v>
      </c>
      <c r="L182" s="15" t="str">
        <f t="shared" si="2"/>
        <v>ok</v>
      </c>
    </row>
    <row r="183" spans="1:12" ht="15" x14ac:dyDescent="0.25">
      <c r="A183" s="16">
        <v>8211</v>
      </c>
      <c r="B183" s="17">
        <v>8103</v>
      </c>
      <c r="C183" s="17" t="s">
        <v>189</v>
      </c>
      <c r="D183" s="17">
        <v>0</v>
      </c>
      <c r="E183" s="17">
        <v>0</v>
      </c>
      <c r="F183" s="17">
        <v>2759741</v>
      </c>
      <c r="G183" s="17">
        <v>0</v>
      </c>
      <c r="H183" s="17">
        <v>0</v>
      </c>
      <c r="I183" s="18">
        <v>2759741</v>
      </c>
      <c r="J183" s="14" t="str">
        <f>IF(ISERROR(VLOOKUP($A183,'[1]2021'!$A:$D,4,0))=TRUE,0,VLOOKUP($A183,'[1]2021'!$A:$D,4,0))</f>
        <v>CHIGUAYANTE</v>
      </c>
      <c r="L183" s="15" t="str">
        <f t="shared" si="2"/>
        <v>ok</v>
      </c>
    </row>
    <row r="184" spans="1:12" ht="15" x14ac:dyDescent="0.25">
      <c r="A184" s="16">
        <v>8212</v>
      </c>
      <c r="B184" s="17">
        <v>8112</v>
      </c>
      <c r="C184" s="17" t="s">
        <v>190</v>
      </c>
      <c r="D184" s="17">
        <v>0</v>
      </c>
      <c r="E184" s="17">
        <v>4340000</v>
      </c>
      <c r="F184" s="17">
        <v>0</v>
      </c>
      <c r="G184" s="17">
        <v>245000</v>
      </c>
      <c r="H184" s="17">
        <v>0</v>
      </c>
      <c r="I184" s="18">
        <v>4585000</v>
      </c>
      <c r="J184" s="14" t="str">
        <f>IF(ISERROR(VLOOKUP($A184,'[1]2021'!$A:$D,4,0))=TRUE,0,VLOOKUP($A184,'[1]2021'!$A:$D,4,0))</f>
        <v>HUALPÉN</v>
      </c>
      <c r="L184" s="15" t="str">
        <f t="shared" si="2"/>
        <v>ok</v>
      </c>
    </row>
    <row r="185" spans="1:12" ht="15" x14ac:dyDescent="0.25">
      <c r="A185" s="16">
        <v>8301</v>
      </c>
      <c r="B185" s="17">
        <v>8202</v>
      </c>
      <c r="C185" s="17" t="s">
        <v>191</v>
      </c>
      <c r="D185" s="17">
        <v>0</v>
      </c>
      <c r="E185" s="17">
        <v>3379829</v>
      </c>
      <c r="F185" s="17">
        <v>0</v>
      </c>
      <c r="G185" s="17">
        <v>2365138</v>
      </c>
      <c r="H185" s="17">
        <v>0</v>
      </c>
      <c r="I185" s="18">
        <v>5744967</v>
      </c>
      <c r="J185" s="14" t="str">
        <f>IF(ISERROR(VLOOKUP($A185,'[1]2021'!$A:$D,4,0))=TRUE,0,VLOOKUP($A185,'[1]2021'!$A:$D,4,0))</f>
        <v>ARAUCO</v>
      </c>
      <c r="L185" s="15" t="str">
        <f t="shared" si="2"/>
        <v>ok</v>
      </c>
    </row>
    <row r="186" spans="1:12" ht="15" x14ac:dyDescent="0.25">
      <c r="A186" s="16">
        <v>8302</v>
      </c>
      <c r="B186" s="17">
        <v>8205</v>
      </c>
      <c r="C186" s="17" t="s">
        <v>192</v>
      </c>
      <c r="D186" s="17">
        <v>0</v>
      </c>
      <c r="E186" s="17">
        <v>2708486</v>
      </c>
      <c r="F186" s="17">
        <v>395200</v>
      </c>
      <c r="G186" s="17">
        <v>3290000</v>
      </c>
      <c r="H186" s="17">
        <v>0</v>
      </c>
      <c r="I186" s="18">
        <v>6393686</v>
      </c>
      <c r="J186" s="14" t="str">
        <f>IF(ISERROR(VLOOKUP($A186,'[1]2021'!$A:$D,4,0))=TRUE,0,VLOOKUP($A186,'[1]2021'!$A:$D,4,0))</f>
        <v>CURANILAHUE</v>
      </c>
      <c r="L186" s="15" t="str">
        <f t="shared" si="2"/>
        <v>ok</v>
      </c>
    </row>
    <row r="187" spans="1:12" ht="15" x14ac:dyDescent="0.25">
      <c r="A187" s="16">
        <v>8303</v>
      </c>
      <c r="B187" s="17">
        <v>8201</v>
      </c>
      <c r="C187" s="17" t="s">
        <v>193</v>
      </c>
      <c r="D187" s="17">
        <v>82933</v>
      </c>
      <c r="E187" s="17">
        <v>0</v>
      </c>
      <c r="F187" s="17">
        <v>0</v>
      </c>
      <c r="G187" s="17">
        <v>12485914</v>
      </c>
      <c r="H187" s="17">
        <v>0</v>
      </c>
      <c r="I187" s="18">
        <v>12568847</v>
      </c>
      <c r="J187" s="14" t="str">
        <f>IF(ISERROR(VLOOKUP($A187,'[1]2021'!$A:$D,4,0))=TRUE,0,VLOOKUP($A187,'[1]2021'!$A:$D,4,0))</f>
        <v>LEBU</v>
      </c>
      <c r="L187" s="15" t="str">
        <f t="shared" si="2"/>
        <v>ok</v>
      </c>
    </row>
    <row r="188" spans="1:12" ht="15" x14ac:dyDescent="0.25">
      <c r="A188" s="16">
        <v>8304</v>
      </c>
      <c r="B188" s="17">
        <v>8206</v>
      </c>
      <c r="C188" s="17" t="s">
        <v>194</v>
      </c>
      <c r="D188" s="17">
        <v>0</v>
      </c>
      <c r="E188" s="17">
        <v>825079</v>
      </c>
      <c r="F188" s="17">
        <v>70743</v>
      </c>
      <c r="G188" s="17">
        <v>1855000</v>
      </c>
      <c r="H188" s="17">
        <v>0</v>
      </c>
      <c r="I188" s="18">
        <v>2750822</v>
      </c>
      <c r="J188" s="14" t="str">
        <f>IF(ISERROR(VLOOKUP($A188,'[1]2021'!$A:$D,4,0))=TRUE,0,VLOOKUP($A188,'[1]2021'!$A:$D,4,0))</f>
        <v>LOS ÁLAMOS</v>
      </c>
      <c r="L188" s="15" t="str">
        <f t="shared" si="2"/>
        <v>ok</v>
      </c>
    </row>
    <row r="189" spans="1:12" ht="15" x14ac:dyDescent="0.25">
      <c r="A189" s="16">
        <v>8305</v>
      </c>
      <c r="B189" s="17">
        <v>8203</v>
      </c>
      <c r="C189" s="17" t="s">
        <v>195</v>
      </c>
      <c r="D189" s="17">
        <v>0</v>
      </c>
      <c r="E189" s="17">
        <v>1505244</v>
      </c>
      <c r="F189" s="17">
        <v>339064</v>
      </c>
      <c r="G189" s="17">
        <v>466354</v>
      </c>
      <c r="H189" s="17">
        <v>0</v>
      </c>
      <c r="I189" s="18">
        <v>2310662</v>
      </c>
      <c r="J189" s="14" t="str">
        <f>IF(ISERROR(VLOOKUP($A189,'[1]2021'!$A:$D,4,0))=TRUE,0,VLOOKUP($A189,'[1]2021'!$A:$D,4,0))</f>
        <v>CAÑETE</v>
      </c>
      <c r="L189" s="15" t="str">
        <f t="shared" si="2"/>
        <v>ok</v>
      </c>
    </row>
    <row r="190" spans="1:12" ht="15" x14ac:dyDescent="0.25">
      <c r="A190" s="16">
        <v>8306</v>
      </c>
      <c r="B190" s="17">
        <v>8204</v>
      </c>
      <c r="C190" s="17" t="s">
        <v>196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8">
        <v>0</v>
      </c>
      <c r="J190" s="14" t="str">
        <f>IF(ISERROR(VLOOKUP($A190,'[1]2021'!$A:$D,4,0))=TRUE,0,VLOOKUP($A190,'[1]2021'!$A:$D,4,0))</f>
        <v>CONTULMO</v>
      </c>
      <c r="L190" s="15" t="str">
        <f t="shared" si="2"/>
        <v>ok</v>
      </c>
    </row>
    <row r="191" spans="1:12" ht="15" x14ac:dyDescent="0.25">
      <c r="A191" s="16">
        <v>8307</v>
      </c>
      <c r="B191" s="17">
        <v>8207</v>
      </c>
      <c r="C191" s="17" t="s">
        <v>197</v>
      </c>
      <c r="D191" s="17">
        <v>0</v>
      </c>
      <c r="E191" s="17">
        <v>2713850</v>
      </c>
      <c r="F191" s="17">
        <v>0</v>
      </c>
      <c r="G191" s="17">
        <v>9866</v>
      </c>
      <c r="H191" s="17">
        <v>0</v>
      </c>
      <c r="I191" s="18">
        <v>2723716</v>
      </c>
      <c r="J191" s="14" t="str">
        <f>IF(ISERROR(VLOOKUP($A191,'[1]2021'!$A:$D,4,0))=TRUE,0,VLOOKUP($A191,'[1]2021'!$A:$D,4,0))</f>
        <v>TIRÚA</v>
      </c>
      <c r="L191" s="15" t="str">
        <f t="shared" si="2"/>
        <v>ok</v>
      </c>
    </row>
    <row r="192" spans="1:12" ht="15" x14ac:dyDescent="0.25">
      <c r="A192" s="16">
        <v>8401</v>
      </c>
      <c r="B192" s="17">
        <v>8301</v>
      </c>
      <c r="C192" s="17" t="s">
        <v>198</v>
      </c>
      <c r="D192" s="17">
        <v>0</v>
      </c>
      <c r="E192" s="17">
        <v>12242344</v>
      </c>
      <c r="F192" s="17">
        <v>102112</v>
      </c>
      <c r="G192" s="17">
        <v>0</v>
      </c>
      <c r="H192" s="17">
        <v>0</v>
      </c>
      <c r="I192" s="18">
        <v>12344456</v>
      </c>
      <c r="J192" s="14" t="str">
        <f>IF(ISERROR(VLOOKUP($A192,'[1]2021'!$A:$D,4,0))=TRUE,0,VLOOKUP($A192,'[1]2021'!$A:$D,4,0))</f>
        <v>LOS ÁNGELES</v>
      </c>
      <c r="L192" s="15" t="str">
        <f t="shared" si="2"/>
        <v>ok</v>
      </c>
    </row>
    <row r="193" spans="1:12" ht="15" x14ac:dyDescent="0.25">
      <c r="A193" s="16">
        <v>8402</v>
      </c>
      <c r="B193" s="17">
        <v>8311</v>
      </c>
      <c r="C193" s="17" t="s">
        <v>199</v>
      </c>
      <c r="D193" s="17">
        <v>0</v>
      </c>
      <c r="E193" s="17">
        <v>5339066</v>
      </c>
      <c r="F193" s="17">
        <v>0</v>
      </c>
      <c r="G193" s="17">
        <v>0</v>
      </c>
      <c r="H193" s="17">
        <v>0</v>
      </c>
      <c r="I193" s="18">
        <v>5339066</v>
      </c>
      <c r="J193" s="14" t="str">
        <f>IF(ISERROR(VLOOKUP($A193,'[1]2021'!$A:$D,4,0))=TRUE,0,VLOOKUP($A193,'[1]2021'!$A:$D,4,0))</f>
        <v>SANTA BÁRBARA</v>
      </c>
      <c r="L193" s="15" t="str">
        <f t="shared" si="2"/>
        <v>ok</v>
      </c>
    </row>
    <row r="194" spans="1:12" ht="15" x14ac:dyDescent="0.25">
      <c r="A194" s="16">
        <v>8403</v>
      </c>
      <c r="B194" s="17">
        <v>8304</v>
      </c>
      <c r="C194" s="17" t="s">
        <v>200</v>
      </c>
      <c r="D194" s="17">
        <v>0</v>
      </c>
      <c r="E194" s="17">
        <v>3444367</v>
      </c>
      <c r="F194" s="17">
        <v>0</v>
      </c>
      <c r="G194" s="17">
        <v>1155000</v>
      </c>
      <c r="H194" s="17">
        <v>0</v>
      </c>
      <c r="I194" s="18">
        <v>4599367</v>
      </c>
      <c r="J194" s="14" t="str">
        <f>IF(ISERROR(VLOOKUP($A194,'[1]2021'!$A:$D,4,0))=TRUE,0,VLOOKUP($A194,'[1]2021'!$A:$D,4,0))</f>
        <v>LAJA</v>
      </c>
      <c r="L194" s="15" t="str">
        <f t="shared" si="2"/>
        <v>ok</v>
      </c>
    </row>
    <row r="195" spans="1:12" ht="15" x14ac:dyDescent="0.25">
      <c r="A195" s="16">
        <v>8404</v>
      </c>
      <c r="B195" s="17">
        <v>8309</v>
      </c>
      <c r="C195" s="17" t="s">
        <v>201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v>0</v>
      </c>
      <c r="J195" s="14" t="str">
        <f>IF(ISERROR(VLOOKUP($A195,'[1]2021'!$A:$D,4,0))=TRUE,0,VLOOKUP($A195,'[1]2021'!$A:$D,4,0))</f>
        <v>QUILLECO</v>
      </c>
      <c r="L195" s="15" t="str">
        <f t="shared" si="2"/>
        <v>ok</v>
      </c>
    </row>
    <row r="196" spans="1:12" ht="15" x14ac:dyDescent="0.25">
      <c r="A196" s="16">
        <v>8405</v>
      </c>
      <c r="B196" s="17">
        <v>8306</v>
      </c>
      <c r="C196" s="17" t="s">
        <v>202</v>
      </c>
      <c r="D196" s="17">
        <v>0</v>
      </c>
      <c r="E196" s="17">
        <v>2188149</v>
      </c>
      <c r="F196" s="17">
        <v>0</v>
      </c>
      <c r="G196" s="17">
        <v>7735000</v>
      </c>
      <c r="H196" s="17">
        <v>0</v>
      </c>
      <c r="I196" s="18">
        <v>9923149</v>
      </c>
      <c r="J196" s="14" t="str">
        <f>IF(ISERROR(VLOOKUP($A196,'[1]2021'!$A:$D,4,0))=TRUE,0,VLOOKUP($A196,'[1]2021'!$A:$D,4,0))</f>
        <v>NACIMIENTO</v>
      </c>
      <c r="L196" s="15" t="str">
        <f t="shared" si="2"/>
        <v>ok</v>
      </c>
    </row>
    <row r="197" spans="1:12" ht="15" x14ac:dyDescent="0.25">
      <c r="A197" s="16">
        <v>8406</v>
      </c>
      <c r="B197" s="17">
        <v>8307</v>
      </c>
      <c r="C197" s="17" t="s">
        <v>203</v>
      </c>
      <c r="D197" s="17">
        <v>0</v>
      </c>
      <c r="E197" s="17">
        <v>136835</v>
      </c>
      <c r="F197" s="17">
        <v>0</v>
      </c>
      <c r="G197" s="17">
        <v>0</v>
      </c>
      <c r="H197" s="17">
        <v>0</v>
      </c>
      <c r="I197" s="18">
        <v>136835</v>
      </c>
      <c r="J197" s="14" t="str">
        <f>IF(ISERROR(VLOOKUP($A197,'[1]2021'!$A:$D,4,0))=TRUE,0,VLOOKUP($A197,'[1]2021'!$A:$D,4,0))</f>
        <v>NEGRETE</v>
      </c>
      <c r="L197" s="15" t="str">
        <f t="shared" si="2"/>
        <v>ok</v>
      </c>
    </row>
    <row r="198" spans="1:12" ht="15" x14ac:dyDescent="0.25">
      <c r="A198" s="16">
        <v>8407</v>
      </c>
      <c r="B198" s="17">
        <v>8305</v>
      </c>
      <c r="C198" s="17" t="s">
        <v>204</v>
      </c>
      <c r="D198" s="17">
        <v>0</v>
      </c>
      <c r="E198" s="17">
        <v>2821270</v>
      </c>
      <c r="F198" s="17">
        <v>0</v>
      </c>
      <c r="G198" s="17">
        <v>1785000</v>
      </c>
      <c r="H198" s="17">
        <v>0</v>
      </c>
      <c r="I198" s="18">
        <v>4606270</v>
      </c>
      <c r="J198" s="14" t="str">
        <f>IF(ISERROR(VLOOKUP($A198,'[1]2021'!$A:$D,4,0))=TRUE,0,VLOOKUP($A198,'[1]2021'!$A:$D,4,0))</f>
        <v>MULCHÉN</v>
      </c>
      <c r="L198" s="15" t="str">
        <f t="shared" si="2"/>
        <v>ok</v>
      </c>
    </row>
    <row r="199" spans="1:12" ht="15" x14ac:dyDescent="0.25">
      <c r="A199" s="16">
        <v>8408</v>
      </c>
      <c r="B199" s="17">
        <v>8308</v>
      </c>
      <c r="C199" s="17" t="s">
        <v>205</v>
      </c>
      <c r="D199" s="17">
        <v>0</v>
      </c>
      <c r="E199" s="17">
        <v>345481</v>
      </c>
      <c r="F199" s="17">
        <v>157129</v>
      </c>
      <c r="G199" s="17">
        <v>0</v>
      </c>
      <c r="H199" s="17">
        <v>0</v>
      </c>
      <c r="I199" s="18">
        <v>502610</v>
      </c>
      <c r="J199" s="14" t="str">
        <f>IF(ISERROR(VLOOKUP($A199,'[1]2021'!$A:$D,4,0))=TRUE,0,VLOOKUP($A199,'[1]2021'!$A:$D,4,0))</f>
        <v>QUILACO</v>
      </c>
      <c r="L199" s="15" t="str">
        <f t="shared" si="2"/>
        <v>ok</v>
      </c>
    </row>
    <row r="200" spans="1:12" ht="15" x14ac:dyDescent="0.25">
      <c r="A200" s="16">
        <v>8409</v>
      </c>
      <c r="B200" s="17">
        <v>8313</v>
      </c>
      <c r="C200" s="17" t="s">
        <v>206</v>
      </c>
      <c r="D200" s="17">
        <v>0</v>
      </c>
      <c r="E200" s="17">
        <v>1936406</v>
      </c>
      <c r="F200" s="17">
        <v>0</v>
      </c>
      <c r="G200" s="17">
        <v>560400</v>
      </c>
      <c r="H200" s="17">
        <v>0</v>
      </c>
      <c r="I200" s="18">
        <v>2496806</v>
      </c>
      <c r="J200" s="14" t="str">
        <f>IF(ISERROR(VLOOKUP($A200,'[1]2021'!$A:$D,4,0))=TRUE,0,VLOOKUP($A200,'[1]2021'!$A:$D,4,0))</f>
        <v>YUMBEL</v>
      </c>
      <c r="L200" s="15" t="str">
        <f t="shared" ref="L200:L263" si="3">IF(C200=J200,"ok","ERROR")</f>
        <v>ok</v>
      </c>
    </row>
    <row r="201" spans="1:12" ht="15" x14ac:dyDescent="0.25">
      <c r="A201" s="16">
        <v>8410</v>
      </c>
      <c r="B201" s="17">
        <v>8303</v>
      </c>
      <c r="C201" s="17" t="s">
        <v>207</v>
      </c>
      <c r="D201" s="17">
        <v>0</v>
      </c>
      <c r="E201" s="17">
        <v>1003956</v>
      </c>
      <c r="F201" s="17">
        <v>225311</v>
      </c>
      <c r="G201" s="17">
        <v>0</v>
      </c>
      <c r="H201" s="17">
        <v>0</v>
      </c>
      <c r="I201" s="18">
        <v>1229267</v>
      </c>
      <c r="J201" s="14" t="str">
        <f>IF(ISERROR(VLOOKUP($A201,'[1]2021'!$A:$D,4,0))=TRUE,0,VLOOKUP($A201,'[1]2021'!$A:$D,4,0))</f>
        <v>CABRERO</v>
      </c>
      <c r="L201" s="15" t="str">
        <f t="shared" si="3"/>
        <v>ok</v>
      </c>
    </row>
    <row r="202" spans="1:12" ht="15" x14ac:dyDescent="0.25">
      <c r="A202" s="16">
        <v>8411</v>
      </c>
      <c r="B202" s="17">
        <v>8310</v>
      </c>
      <c r="C202" s="17" t="s">
        <v>208</v>
      </c>
      <c r="D202" s="17">
        <v>0</v>
      </c>
      <c r="E202" s="17">
        <v>459136</v>
      </c>
      <c r="F202" s="17">
        <v>7376</v>
      </c>
      <c r="G202" s="17">
        <v>875000</v>
      </c>
      <c r="H202" s="17">
        <v>-697420</v>
      </c>
      <c r="I202" s="18">
        <v>644092</v>
      </c>
      <c r="J202" s="14" t="str">
        <f>IF(ISERROR(VLOOKUP($A202,'[1]2021'!$A:$D,4,0))=TRUE,0,VLOOKUP($A202,'[1]2021'!$A:$D,4,0))</f>
        <v>SAN ROSENDO</v>
      </c>
      <c r="L202" s="15" t="str">
        <f t="shared" si="3"/>
        <v>ok</v>
      </c>
    </row>
    <row r="203" spans="1:12" ht="15" x14ac:dyDescent="0.25">
      <c r="A203" s="16">
        <v>8412</v>
      </c>
      <c r="B203" s="17">
        <v>8312</v>
      </c>
      <c r="C203" s="17" t="s">
        <v>209</v>
      </c>
      <c r="D203" s="17">
        <v>0</v>
      </c>
      <c r="E203" s="17">
        <v>968685</v>
      </c>
      <c r="F203" s="17">
        <v>383516</v>
      </c>
      <c r="G203" s="17">
        <v>732149</v>
      </c>
      <c r="H203" s="17">
        <v>0</v>
      </c>
      <c r="I203" s="18">
        <v>2084350</v>
      </c>
      <c r="J203" s="14" t="str">
        <f>IF(ISERROR(VLOOKUP($A203,'[1]2021'!$A:$D,4,0))=TRUE,0,VLOOKUP($A203,'[1]2021'!$A:$D,4,0))</f>
        <v>TUCAPEL</v>
      </c>
      <c r="L203" s="15" t="str">
        <f t="shared" si="3"/>
        <v>ok</v>
      </c>
    </row>
    <row r="204" spans="1:12" ht="15" x14ac:dyDescent="0.25">
      <c r="A204" s="16">
        <v>8413</v>
      </c>
      <c r="B204" s="17">
        <v>8302</v>
      </c>
      <c r="C204" s="17" t="s">
        <v>210</v>
      </c>
      <c r="D204" s="17">
        <v>0</v>
      </c>
      <c r="E204" s="17">
        <v>45354</v>
      </c>
      <c r="F204" s="17">
        <v>31770</v>
      </c>
      <c r="G204" s="17">
        <v>0</v>
      </c>
      <c r="H204" s="17">
        <v>0</v>
      </c>
      <c r="I204" s="18">
        <v>77124</v>
      </c>
      <c r="J204" s="14" t="str">
        <f>IF(ISERROR(VLOOKUP($A204,'[1]2021'!$A:$D,4,0))=TRUE,0,VLOOKUP($A204,'[1]2021'!$A:$D,4,0))</f>
        <v>ANTUCO</v>
      </c>
      <c r="L204" s="15" t="str">
        <f t="shared" si="3"/>
        <v>ok</v>
      </c>
    </row>
    <row r="205" spans="1:12" ht="15" x14ac:dyDescent="0.25">
      <c r="A205" s="16">
        <v>8414</v>
      </c>
      <c r="B205" s="17">
        <v>8314</v>
      </c>
      <c r="C205" s="17" t="s">
        <v>211</v>
      </c>
      <c r="D205" s="17">
        <v>0</v>
      </c>
      <c r="E205" s="17">
        <v>1772021</v>
      </c>
      <c r="F205" s="17">
        <v>0</v>
      </c>
      <c r="G205" s="17">
        <v>35000</v>
      </c>
      <c r="H205" s="17">
        <v>0</v>
      </c>
      <c r="I205" s="18">
        <v>1807021</v>
      </c>
      <c r="J205" s="14" t="str">
        <f>IF(ISERROR(VLOOKUP($A205,'[1]2021'!$A:$D,4,0))=TRUE,0,VLOOKUP($A205,'[1]2021'!$A:$D,4,0))</f>
        <v>ALTO BIOBÍO</v>
      </c>
      <c r="L205" s="15" t="str">
        <f t="shared" si="3"/>
        <v>ok</v>
      </c>
    </row>
    <row r="206" spans="1:12" ht="15" x14ac:dyDescent="0.25">
      <c r="A206" s="16">
        <v>9101</v>
      </c>
      <c r="B206" s="17">
        <v>9201</v>
      </c>
      <c r="C206" s="17" t="s">
        <v>212</v>
      </c>
      <c r="D206" s="17">
        <v>0</v>
      </c>
      <c r="E206" s="17">
        <v>1837836</v>
      </c>
      <c r="F206" s="17">
        <v>924010</v>
      </c>
      <c r="G206" s="17">
        <v>2259040</v>
      </c>
      <c r="H206" s="17">
        <v>0</v>
      </c>
      <c r="I206" s="18">
        <v>5020886</v>
      </c>
      <c r="J206" s="14" t="str">
        <f>IF(ISERROR(VLOOKUP($A206,'[1]2021'!$A:$D,4,0))=TRUE,0,VLOOKUP($A206,'[1]2021'!$A:$D,4,0))</f>
        <v>ANGOL</v>
      </c>
      <c r="L206" s="15" t="str">
        <f t="shared" si="3"/>
        <v>ok</v>
      </c>
    </row>
    <row r="207" spans="1:12" ht="15" x14ac:dyDescent="0.25">
      <c r="A207" s="16">
        <v>9102</v>
      </c>
      <c r="B207" s="17">
        <v>9208</v>
      </c>
      <c r="C207" s="17" t="s">
        <v>213</v>
      </c>
      <c r="D207" s="17">
        <v>0</v>
      </c>
      <c r="E207" s="17">
        <v>1902498</v>
      </c>
      <c r="F207" s="17">
        <v>25535</v>
      </c>
      <c r="G207" s="17">
        <v>40745</v>
      </c>
      <c r="H207" s="17">
        <v>0</v>
      </c>
      <c r="I207" s="18">
        <v>1968778</v>
      </c>
      <c r="J207" s="14" t="str">
        <f>IF(ISERROR(VLOOKUP($A207,'[1]2021'!$A:$D,4,0))=TRUE,0,VLOOKUP($A207,'[1]2021'!$A:$D,4,0))</f>
        <v>PURÉN</v>
      </c>
      <c r="L207" s="15" t="str">
        <f t="shared" si="3"/>
        <v>ok</v>
      </c>
    </row>
    <row r="208" spans="1:12" ht="15" x14ac:dyDescent="0.25">
      <c r="A208" s="16">
        <v>9103</v>
      </c>
      <c r="B208" s="17">
        <v>9206</v>
      </c>
      <c r="C208" s="17" t="s">
        <v>214</v>
      </c>
      <c r="D208" s="17">
        <v>0</v>
      </c>
      <c r="E208" s="17">
        <v>1040538</v>
      </c>
      <c r="F208" s="17">
        <v>0</v>
      </c>
      <c r="G208" s="17">
        <v>665181</v>
      </c>
      <c r="H208" s="17">
        <v>0</v>
      </c>
      <c r="I208" s="18">
        <v>1705719</v>
      </c>
      <c r="J208" s="14" t="str">
        <f>IF(ISERROR(VLOOKUP($A208,'[1]2021'!$A:$D,4,0))=TRUE,0,VLOOKUP($A208,'[1]2021'!$A:$D,4,0))</f>
        <v>LOS SAUCES</v>
      </c>
      <c r="L208" s="15" t="str">
        <f t="shared" si="3"/>
        <v>ok</v>
      </c>
    </row>
    <row r="209" spans="1:12" ht="15" x14ac:dyDescent="0.25">
      <c r="A209" s="16">
        <v>9104</v>
      </c>
      <c r="B209" s="17">
        <v>9209</v>
      </c>
      <c r="C209" s="17" t="s">
        <v>215</v>
      </c>
      <c r="D209" s="17">
        <v>0</v>
      </c>
      <c r="E209" s="17">
        <v>0</v>
      </c>
      <c r="F209" s="17">
        <v>25072</v>
      </c>
      <c r="G209" s="17">
        <v>0</v>
      </c>
      <c r="H209" s="17">
        <v>0</v>
      </c>
      <c r="I209" s="18">
        <v>25072</v>
      </c>
      <c r="J209" s="14" t="str">
        <f>IF(ISERROR(VLOOKUP($A209,'[1]2021'!$A:$D,4,0))=TRUE,0,VLOOKUP($A209,'[1]2021'!$A:$D,4,0))</f>
        <v>RENAICO</v>
      </c>
      <c r="L209" s="15" t="str">
        <f t="shared" si="3"/>
        <v>ok</v>
      </c>
    </row>
    <row r="210" spans="1:12" ht="15" x14ac:dyDescent="0.25">
      <c r="A210" s="16">
        <v>9105</v>
      </c>
      <c r="B210" s="17">
        <v>9202</v>
      </c>
      <c r="C210" s="17" t="s">
        <v>216</v>
      </c>
      <c r="D210" s="17">
        <v>0</v>
      </c>
      <c r="E210" s="17">
        <v>3068851</v>
      </c>
      <c r="F210" s="17">
        <v>0</v>
      </c>
      <c r="G210" s="17">
        <v>1020289</v>
      </c>
      <c r="H210" s="17">
        <v>0</v>
      </c>
      <c r="I210" s="18">
        <v>4089140</v>
      </c>
      <c r="J210" s="14" t="str">
        <f>IF(ISERROR(VLOOKUP($A210,'[1]2021'!$A:$D,4,0))=TRUE,0,VLOOKUP($A210,'[1]2021'!$A:$D,4,0))</f>
        <v>COLLIPULLI</v>
      </c>
      <c r="L210" s="15" t="str">
        <f t="shared" si="3"/>
        <v>ok</v>
      </c>
    </row>
    <row r="211" spans="1:12" ht="15" x14ac:dyDescent="0.25">
      <c r="A211" s="16">
        <v>9106</v>
      </c>
      <c r="B211" s="17">
        <v>9204</v>
      </c>
      <c r="C211" s="17" t="s">
        <v>217</v>
      </c>
      <c r="D211" s="17">
        <v>0</v>
      </c>
      <c r="E211" s="17">
        <v>1176635</v>
      </c>
      <c r="F211" s="17">
        <v>0</v>
      </c>
      <c r="G211" s="17">
        <v>1217857</v>
      </c>
      <c r="H211" s="17">
        <v>0</v>
      </c>
      <c r="I211" s="18">
        <v>2394492</v>
      </c>
      <c r="J211" s="14" t="str">
        <f>IF(ISERROR(VLOOKUP($A211,'[1]2021'!$A:$D,4,0))=TRUE,0,VLOOKUP($A211,'[1]2021'!$A:$D,4,0))</f>
        <v>ERCILLA</v>
      </c>
      <c r="L211" s="15" t="str">
        <f t="shared" si="3"/>
        <v>ok</v>
      </c>
    </row>
    <row r="212" spans="1:12" ht="15" x14ac:dyDescent="0.25">
      <c r="A212" s="16">
        <v>9107</v>
      </c>
      <c r="B212" s="17">
        <v>9210</v>
      </c>
      <c r="C212" s="17" t="s">
        <v>218</v>
      </c>
      <c r="D212" s="17">
        <v>0</v>
      </c>
      <c r="E212" s="17">
        <v>4608588</v>
      </c>
      <c r="F212" s="17">
        <v>36142</v>
      </c>
      <c r="G212" s="17">
        <v>238016</v>
      </c>
      <c r="H212" s="17">
        <v>0</v>
      </c>
      <c r="I212" s="18">
        <v>4882746</v>
      </c>
      <c r="J212" s="14" t="str">
        <f>IF(ISERROR(VLOOKUP($A212,'[1]2021'!$A:$D,4,0))=TRUE,0,VLOOKUP($A212,'[1]2021'!$A:$D,4,0))</f>
        <v>TRAIGUÉN</v>
      </c>
      <c r="L212" s="15" t="str">
        <f t="shared" si="3"/>
        <v>ok</v>
      </c>
    </row>
    <row r="213" spans="1:12" ht="15" x14ac:dyDescent="0.25">
      <c r="A213" s="16">
        <v>9108</v>
      </c>
      <c r="B213" s="17">
        <v>9207</v>
      </c>
      <c r="C213" s="17" t="s">
        <v>219</v>
      </c>
      <c r="D213" s="17">
        <v>0</v>
      </c>
      <c r="E213" s="17">
        <v>0</v>
      </c>
      <c r="F213" s="17">
        <v>19266</v>
      </c>
      <c r="G213" s="17">
        <v>0</v>
      </c>
      <c r="H213" s="17">
        <v>0</v>
      </c>
      <c r="I213" s="18">
        <v>19266</v>
      </c>
      <c r="J213" s="14" t="str">
        <f>IF(ISERROR(VLOOKUP($A213,'[1]2021'!$A:$D,4,0))=TRUE,0,VLOOKUP($A213,'[1]2021'!$A:$D,4,0))</f>
        <v>LUMACO</v>
      </c>
      <c r="L213" s="15" t="str">
        <f t="shared" si="3"/>
        <v>ok</v>
      </c>
    </row>
    <row r="214" spans="1:12" ht="15" x14ac:dyDescent="0.25">
      <c r="A214" s="16">
        <v>9109</v>
      </c>
      <c r="B214" s="17">
        <v>9211</v>
      </c>
      <c r="C214" s="17" t="s">
        <v>220</v>
      </c>
      <c r="D214" s="17">
        <v>0</v>
      </c>
      <c r="E214" s="17">
        <v>5441391</v>
      </c>
      <c r="F214" s="17">
        <v>243004</v>
      </c>
      <c r="G214" s="17">
        <v>2380000</v>
      </c>
      <c r="H214" s="17">
        <v>0</v>
      </c>
      <c r="I214" s="18">
        <v>8064395</v>
      </c>
      <c r="J214" s="14" t="str">
        <f>IF(ISERROR(VLOOKUP($A214,'[1]2021'!$A:$D,4,0))=TRUE,0,VLOOKUP($A214,'[1]2021'!$A:$D,4,0))</f>
        <v>VICTORIA</v>
      </c>
      <c r="L214" s="15" t="str">
        <f t="shared" si="3"/>
        <v>ok</v>
      </c>
    </row>
    <row r="215" spans="1:12" ht="15" x14ac:dyDescent="0.25">
      <c r="A215" s="16">
        <v>9110</v>
      </c>
      <c r="B215" s="17">
        <v>9203</v>
      </c>
      <c r="C215" s="17" t="s">
        <v>221</v>
      </c>
      <c r="D215" s="17">
        <v>0</v>
      </c>
      <c r="E215" s="17">
        <v>0</v>
      </c>
      <c r="F215" s="17">
        <v>0</v>
      </c>
      <c r="G215" s="17">
        <v>11935000</v>
      </c>
      <c r="H215" s="17">
        <v>0</v>
      </c>
      <c r="I215" s="18">
        <v>11935000</v>
      </c>
      <c r="J215" s="14" t="str">
        <f>IF(ISERROR(VLOOKUP($A215,'[1]2021'!$A:$D,4,0))=TRUE,0,VLOOKUP($A215,'[1]2021'!$A:$D,4,0))</f>
        <v>CURACAUTÍN</v>
      </c>
      <c r="L215" s="15" t="str">
        <f t="shared" si="3"/>
        <v>ok</v>
      </c>
    </row>
    <row r="216" spans="1:12" ht="15" x14ac:dyDescent="0.25">
      <c r="A216" s="16">
        <v>9111</v>
      </c>
      <c r="B216" s="17">
        <v>9205</v>
      </c>
      <c r="C216" s="17" t="s">
        <v>222</v>
      </c>
      <c r="D216" s="17">
        <v>0</v>
      </c>
      <c r="E216" s="17">
        <v>0</v>
      </c>
      <c r="F216" s="17">
        <v>0</v>
      </c>
      <c r="G216" s="17">
        <v>0</v>
      </c>
      <c r="H216" s="17">
        <v>0</v>
      </c>
      <c r="I216" s="18">
        <v>0</v>
      </c>
      <c r="J216" s="14" t="str">
        <f>IF(ISERROR(VLOOKUP($A216,'[1]2021'!$A:$D,4,0))=TRUE,0,VLOOKUP($A216,'[1]2021'!$A:$D,4,0))</f>
        <v>LONQUIMAY</v>
      </c>
      <c r="L216" s="15" t="str">
        <f t="shared" si="3"/>
        <v>ok</v>
      </c>
    </row>
    <row r="217" spans="1:12" ht="15" x14ac:dyDescent="0.25">
      <c r="A217" s="16">
        <v>9201</v>
      </c>
      <c r="B217" s="17">
        <v>9101</v>
      </c>
      <c r="C217" s="17" t="s">
        <v>223</v>
      </c>
      <c r="D217" s="17">
        <v>0</v>
      </c>
      <c r="E217" s="17">
        <v>3859881</v>
      </c>
      <c r="F217" s="17">
        <v>1859647</v>
      </c>
      <c r="G217" s="17">
        <v>4030530</v>
      </c>
      <c r="H217" s="17">
        <v>0</v>
      </c>
      <c r="I217" s="18">
        <v>9750058</v>
      </c>
      <c r="J217" s="14" t="str">
        <f>IF(ISERROR(VLOOKUP($A217,'[1]2021'!$A:$D,4,0))=TRUE,0,VLOOKUP($A217,'[1]2021'!$A:$D,4,0))</f>
        <v>TEMUCO</v>
      </c>
      <c r="L217" s="15" t="str">
        <f t="shared" si="3"/>
        <v>ok</v>
      </c>
    </row>
    <row r="218" spans="1:12" ht="15" x14ac:dyDescent="0.25">
      <c r="A218" s="16">
        <v>9202</v>
      </c>
      <c r="B218" s="17">
        <v>9119</v>
      </c>
      <c r="C218" s="17" t="s">
        <v>224</v>
      </c>
      <c r="D218" s="17">
        <v>0</v>
      </c>
      <c r="E218" s="17">
        <v>152069</v>
      </c>
      <c r="F218" s="17">
        <v>0</v>
      </c>
      <c r="G218" s="17">
        <v>39949</v>
      </c>
      <c r="H218" s="17">
        <v>0</v>
      </c>
      <c r="I218" s="18">
        <v>192018</v>
      </c>
      <c r="J218" s="14" t="str">
        <f>IF(ISERROR(VLOOKUP($A218,'[1]2021'!$A:$D,4,0))=TRUE,0,VLOOKUP($A218,'[1]2021'!$A:$D,4,0))</f>
        <v>VILCÚN</v>
      </c>
      <c r="L218" s="15" t="str">
        <f t="shared" si="3"/>
        <v>ok</v>
      </c>
    </row>
    <row r="219" spans="1:12" ht="15" x14ac:dyDescent="0.25">
      <c r="A219" s="16">
        <v>9203</v>
      </c>
      <c r="B219" s="17">
        <v>9105</v>
      </c>
      <c r="C219" s="17" t="s">
        <v>225</v>
      </c>
      <c r="D219" s="17">
        <v>0</v>
      </c>
      <c r="E219" s="17">
        <v>1654776</v>
      </c>
      <c r="F219" s="17">
        <v>0</v>
      </c>
      <c r="G219" s="17">
        <v>11045958</v>
      </c>
      <c r="H219" s="17">
        <v>0</v>
      </c>
      <c r="I219" s="18">
        <v>12700734</v>
      </c>
      <c r="J219" s="14" t="str">
        <f>IF(ISERROR(VLOOKUP($A219,'[1]2021'!$A:$D,4,0))=TRUE,0,VLOOKUP($A219,'[1]2021'!$A:$D,4,0))</f>
        <v>FREIRE</v>
      </c>
      <c r="L219" s="15" t="str">
        <f t="shared" si="3"/>
        <v>ok</v>
      </c>
    </row>
    <row r="220" spans="1:12" ht="15" x14ac:dyDescent="0.25">
      <c r="A220" s="16">
        <v>9204</v>
      </c>
      <c r="B220" s="17">
        <v>9103</v>
      </c>
      <c r="C220" s="17" t="s">
        <v>226</v>
      </c>
      <c r="D220" s="17">
        <v>0</v>
      </c>
      <c r="E220" s="17">
        <v>28718</v>
      </c>
      <c r="F220" s="17">
        <v>0</v>
      </c>
      <c r="G220" s="17">
        <v>11143733</v>
      </c>
      <c r="H220" s="17">
        <v>0</v>
      </c>
      <c r="I220" s="18">
        <v>11172451</v>
      </c>
      <c r="J220" s="14" t="str">
        <f>IF(ISERROR(VLOOKUP($A220,'[1]2021'!$A:$D,4,0))=TRUE,0,VLOOKUP($A220,'[1]2021'!$A:$D,4,0))</f>
        <v>CUNCO</v>
      </c>
      <c r="L220" s="15" t="str">
        <f t="shared" si="3"/>
        <v>ok</v>
      </c>
    </row>
    <row r="221" spans="1:12" ht="15" x14ac:dyDescent="0.25">
      <c r="A221" s="16">
        <v>9205</v>
      </c>
      <c r="B221" s="17">
        <v>9108</v>
      </c>
      <c r="C221" s="17" t="s">
        <v>227</v>
      </c>
      <c r="D221" s="17">
        <v>0</v>
      </c>
      <c r="E221" s="17">
        <v>6718437</v>
      </c>
      <c r="F221" s="17">
        <v>1626707</v>
      </c>
      <c r="G221" s="17">
        <v>87835</v>
      </c>
      <c r="H221" s="17">
        <v>0</v>
      </c>
      <c r="I221" s="18">
        <v>8432979</v>
      </c>
      <c r="J221" s="14" t="str">
        <f>IF(ISERROR(VLOOKUP($A221,'[1]2021'!$A:$D,4,0))=TRUE,0,VLOOKUP($A221,'[1]2021'!$A:$D,4,0))</f>
        <v>LAUTARO</v>
      </c>
      <c r="L221" s="15" t="str">
        <f t="shared" si="3"/>
        <v>ok</v>
      </c>
    </row>
    <row r="222" spans="1:12" ht="15" x14ac:dyDescent="0.25">
      <c r="A222" s="16">
        <v>9206</v>
      </c>
      <c r="B222" s="17">
        <v>9113</v>
      </c>
      <c r="C222" s="17" t="s">
        <v>228</v>
      </c>
      <c r="D222" s="17">
        <v>0</v>
      </c>
      <c r="E222" s="17">
        <v>1286950</v>
      </c>
      <c r="F222" s="17">
        <v>210779</v>
      </c>
      <c r="G222" s="17">
        <v>1208370</v>
      </c>
      <c r="H222" s="17">
        <v>0</v>
      </c>
      <c r="I222" s="18">
        <v>2706099</v>
      </c>
      <c r="J222" s="14" t="str">
        <f>IF(ISERROR(VLOOKUP($A222,'[1]2021'!$A:$D,4,0))=TRUE,0,VLOOKUP($A222,'[1]2021'!$A:$D,4,0))</f>
        <v>PERQUENCO</v>
      </c>
      <c r="L222" s="15" t="str">
        <f t="shared" si="3"/>
        <v>ok</v>
      </c>
    </row>
    <row r="223" spans="1:12" ht="15" x14ac:dyDescent="0.25">
      <c r="A223" s="16">
        <v>9207</v>
      </c>
      <c r="B223" s="17">
        <v>9106</v>
      </c>
      <c r="C223" s="17" t="s">
        <v>229</v>
      </c>
      <c r="D223" s="17">
        <v>0</v>
      </c>
      <c r="E223" s="17">
        <v>1561817</v>
      </c>
      <c r="F223" s="17">
        <v>0</v>
      </c>
      <c r="G223" s="17">
        <v>630000</v>
      </c>
      <c r="H223" s="17">
        <v>0</v>
      </c>
      <c r="I223" s="18">
        <v>2191817</v>
      </c>
      <c r="J223" s="14" t="str">
        <f>IF(ISERROR(VLOOKUP($A223,'[1]2021'!$A:$D,4,0))=TRUE,0,VLOOKUP($A223,'[1]2021'!$A:$D,4,0))</f>
        <v>GALVARINO</v>
      </c>
      <c r="L223" s="15" t="str">
        <f t="shared" si="3"/>
        <v>ok</v>
      </c>
    </row>
    <row r="224" spans="1:12" ht="15" x14ac:dyDescent="0.25">
      <c r="A224" s="16">
        <v>9208</v>
      </c>
      <c r="B224" s="17">
        <v>9111</v>
      </c>
      <c r="C224" s="17" t="s">
        <v>230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8">
        <v>0</v>
      </c>
      <c r="J224" s="14" t="str">
        <f>IF(ISERROR(VLOOKUP($A224,'[1]2021'!$A:$D,4,0))=TRUE,0,VLOOKUP($A224,'[1]2021'!$A:$D,4,0))</f>
        <v>NUEVA IMPERIAL</v>
      </c>
      <c r="L224" s="15" t="str">
        <f t="shared" si="3"/>
        <v>ok</v>
      </c>
    </row>
    <row r="225" spans="1:12" ht="15" x14ac:dyDescent="0.25">
      <c r="A225" s="16">
        <v>9209</v>
      </c>
      <c r="B225" s="17">
        <v>9102</v>
      </c>
      <c r="C225" s="17" t="s">
        <v>231</v>
      </c>
      <c r="D225" s="17">
        <v>0</v>
      </c>
      <c r="E225" s="17">
        <v>0</v>
      </c>
      <c r="F225" s="17">
        <v>400215</v>
      </c>
      <c r="G225" s="17">
        <v>0</v>
      </c>
      <c r="H225" s="17">
        <v>0</v>
      </c>
      <c r="I225" s="18">
        <v>400215</v>
      </c>
      <c r="J225" s="14" t="str">
        <f>IF(ISERROR(VLOOKUP($A225,'[1]2021'!$A:$D,4,0))=TRUE,0,VLOOKUP($A225,'[1]2021'!$A:$D,4,0))</f>
        <v>CARAHUE</v>
      </c>
      <c r="L225" s="15" t="str">
        <f t="shared" si="3"/>
        <v>ok</v>
      </c>
    </row>
    <row r="226" spans="1:12" ht="15" x14ac:dyDescent="0.25">
      <c r="A226" s="16">
        <v>9210</v>
      </c>
      <c r="B226" s="17">
        <v>9116</v>
      </c>
      <c r="C226" s="17" t="s">
        <v>232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8">
        <v>0</v>
      </c>
      <c r="J226" s="14" t="str">
        <f>IF(ISERROR(VLOOKUP($A226,'[1]2021'!$A:$D,4,0))=TRUE,0,VLOOKUP($A226,'[1]2021'!$A:$D,4,0))</f>
        <v>SAAVEDRA</v>
      </c>
      <c r="L226" s="15" t="str">
        <f t="shared" si="3"/>
        <v>ok</v>
      </c>
    </row>
    <row r="227" spans="1:12" ht="15" x14ac:dyDescent="0.25">
      <c r="A227" s="16">
        <v>9211</v>
      </c>
      <c r="B227" s="17">
        <v>9114</v>
      </c>
      <c r="C227" s="17" t="s">
        <v>233</v>
      </c>
      <c r="D227" s="17">
        <v>0</v>
      </c>
      <c r="E227" s="17">
        <v>3305096</v>
      </c>
      <c r="F227" s="17">
        <v>870655</v>
      </c>
      <c r="G227" s="17">
        <v>2653788</v>
      </c>
      <c r="H227" s="17">
        <v>0</v>
      </c>
      <c r="I227" s="18">
        <v>6829539</v>
      </c>
      <c r="J227" s="14" t="str">
        <f>IF(ISERROR(VLOOKUP($A227,'[1]2021'!$A:$D,4,0))=TRUE,0,VLOOKUP($A227,'[1]2021'!$A:$D,4,0))</f>
        <v>PITRUFQUÉN</v>
      </c>
      <c r="L227" s="15" t="str">
        <f t="shared" si="3"/>
        <v>ok</v>
      </c>
    </row>
    <row r="228" spans="1:12" ht="15" x14ac:dyDescent="0.25">
      <c r="A228" s="16">
        <v>9212</v>
      </c>
      <c r="B228" s="17">
        <v>9107</v>
      </c>
      <c r="C228" s="17" t="s">
        <v>234</v>
      </c>
      <c r="D228" s="17">
        <v>0</v>
      </c>
      <c r="E228" s="17">
        <v>3347162</v>
      </c>
      <c r="F228" s="17">
        <v>0</v>
      </c>
      <c r="G228" s="17">
        <v>4260751</v>
      </c>
      <c r="H228" s="17">
        <v>0</v>
      </c>
      <c r="I228" s="18">
        <v>7607913</v>
      </c>
      <c r="J228" s="14" t="str">
        <f>IF(ISERROR(VLOOKUP($A228,'[1]2021'!$A:$D,4,0))=TRUE,0,VLOOKUP($A228,'[1]2021'!$A:$D,4,0))</f>
        <v>GORBEA</v>
      </c>
      <c r="L228" s="15" t="str">
        <f t="shared" si="3"/>
        <v>ok</v>
      </c>
    </row>
    <row r="229" spans="1:12" ht="15" x14ac:dyDescent="0.25">
      <c r="A229" s="16">
        <v>9213</v>
      </c>
      <c r="B229" s="17">
        <v>9118</v>
      </c>
      <c r="C229" s="17" t="s">
        <v>235</v>
      </c>
      <c r="D229" s="17">
        <v>0</v>
      </c>
      <c r="E229" s="17">
        <v>0</v>
      </c>
      <c r="F229" s="17">
        <v>50442</v>
      </c>
      <c r="G229" s="17">
        <v>0</v>
      </c>
      <c r="H229" s="17">
        <v>0</v>
      </c>
      <c r="I229" s="18">
        <v>50442</v>
      </c>
      <c r="J229" s="14" t="str">
        <f>IF(ISERROR(VLOOKUP($A229,'[1]2021'!$A:$D,4,0))=TRUE,0,VLOOKUP($A229,'[1]2021'!$A:$D,4,0))</f>
        <v>TOLTÉN</v>
      </c>
      <c r="L229" s="15" t="str">
        <f t="shared" si="3"/>
        <v>ok</v>
      </c>
    </row>
    <row r="230" spans="1:12" ht="15" x14ac:dyDescent="0.25">
      <c r="A230" s="16">
        <v>9214</v>
      </c>
      <c r="B230" s="17">
        <v>9109</v>
      </c>
      <c r="C230" s="17" t="s">
        <v>236</v>
      </c>
      <c r="D230" s="17">
        <v>0</v>
      </c>
      <c r="E230" s="17">
        <v>7448889</v>
      </c>
      <c r="F230" s="17">
        <v>0</v>
      </c>
      <c r="G230" s="17">
        <v>581400</v>
      </c>
      <c r="H230" s="17">
        <v>0</v>
      </c>
      <c r="I230" s="18">
        <v>8030289</v>
      </c>
      <c r="J230" s="14" t="str">
        <f>IF(ISERROR(VLOOKUP($A230,'[1]2021'!$A:$D,4,0))=TRUE,0,VLOOKUP($A230,'[1]2021'!$A:$D,4,0))</f>
        <v>LONCOCHE</v>
      </c>
      <c r="L230" s="15" t="str">
        <f t="shared" si="3"/>
        <v>ok</v>
      </c>
    </row>
    <row r="231" spans="1:12" ht="15" x14ac:dyDescent="0.25">
      <c r="A231" s="16">
        <v>9215</v>
      </c>
      <c r="B231" s="17">
        <v>9120</v>
      </c>
      <c r="C231" s="17" t="s">
        <v>237</v>
      </c>
      <c r="D231" s="17">
        <v>0</v>
      </c>
      <c r="E231" s="17">
        <v>10432016</v>
      </c>
      <c r="F231" s="17">
        <v>3500000</v>
      </c>
      <c r="G231" s="17">
        <v>7040058</v>
      </c>
      <c r="H231" s="17">
        <v>0</v>
      </c>
      <c r="I231" s="18">
        <v>20972074</v>
      </c>
      <c r="J231" s="14" t="str">
        <f>IF(ISERROR(VLOOKUP($A231,'[1]2021'!$A:$D,4,0))=TRUE,0,VLOOKUP($A231,'[1]2021'!$A:$D,4,0))</f>
        <v>VILLARRICA</v>
      </c>
      <c r="L231" s="15" t="str">
        <f t="shared" si="3"/>
        <v>ok</v>
      </c>
    </row>
    <row r="232" spans="1:12" ht="15" x14ac:dyDescent="0.25">
      <c r="A232" s="16">
        <v>9216</v>
      </c>
      <c r="B232" s="17">
        <v>9115</v>
      </c>
      <c r="C232" s="17" t="s">
        <v>238</v>
      </c>
      <c r="D232" s="17">
        <v>0</v>
      </c>
      <c r="E232" s="17">
        <v>2386642</v>
      </c>
      <c r="F232" s="17">
        <v>96717</v>
      </c>
      <c r="G232" s="17">
        <v>875000</v>
      </c>
      <c r="H232" s="17">
        <v>0</v>
      </c>
      <c r="I232" s="18">
        <v>3358359</v>
      </c>
      <c r="J232" s="14" t="str">
        <f>IF(ISERROR(VLOOKUP($A232,'[1]2021'!$A:$D,4,0))=TRUE,0,VLOOKUP($A232,'[1]2021'!$A:$D,4,0))</f>
        <v>PUCÓN</v>
      </c>
      <c r="L232" s="15" t="str">
        <f t="shared" si="3"/>
        <v>ok</v>
      </c>
    </row>
    <row r="233" spans="1:12" ht="15" x14ac:dyDescent="0.25">
      <c r="A233" s="16">
        <v>9217</v>
      </c>
      <c r="B233" s="17">
        <v>9110</v>
      </c>
      <c r="C233" s="17" t="s">
        <v>239</v>
      </c>
      <c r="D233" s="17">
        <v>0</v>
      </c>
      <c r="E233" s="17">
        <v>338550</v>
      </c>
      <c r="F233" s="17">
        <v>0</v>
      </c>
      <c r="G233" s="17">
        <v>0</v>
      </c>
      <c r="H233" s="17">
        <v>0</v>
      </c>
      <c r="I233" s="18">
        <v>338550</v>
      </c>
      <c r="J233" s="14" t="str">
        <f>IF(ISERROR(VLOOKUP($A233,'[1]2021'!$A:$D,4,0))=TRUE,0,VLOOKUP($A233,'[1]2021'!$A:$D,4,0))</f>
        <v>MELIPEUCO</v>
      </c>
      <c r="L233" s="15" t="str">
        <f t="shared" si="3"/>
        <v>ok</v>
      </c>
    </row>
    <row r="234" spans="1:12" ht="15" x14ac:dyDescent="0.25">
      <c r="A234" s="16">
        <v>9218</v>
      </c>
      <c r="B234" s="17">
        <v>9104</v>
      </c>
      <c r="C234" s="17" t="s">
        <v>240</v>
      </c>
      <c r="D234" s="17">
        <v>0</v>
      </c>
      <c r="E234" s="17">
        <v>3120603</v>
      </c>
      <c r="F234" s="17">
        <v>0</v>
      </c>
      <c r="G234" s="17">
        <v>0</v>
      </c>
      <c r="H234" s="17">
        <v>0</v>
      </c>
      <c r="I234" s="18">
        <v>3120603</v>
      </c>
      <c r="J234" s="14" t="str">
        <f>IF(ISERROR(VLOOKUP($A234,'[1]2021'!$A:$D,4,0))=TRUE,0,VLOOKUP($A234,'[1]2021'!$A:$D,4,0))</f>
        <v>CURARREHUE</v>
      </c>
      <c r="L234" s="15" t="str">
        <f t="shared" si="3"/>
        <v>ok</v>
      </c>
    </row>
    <row r="235" spans="1:12" ht="15" x14ac:dyDescent="0.25">
      <c r="A235" s="16">
        <v>9219</v>
      </c>
      <c r="B235" s="17">
        <v>9117</v>
      </c>
      <c r="C235" s="17" t="s">
        <v>241</v>
      </c>
      <c r="D235" s="17">
        <v>0</v>
      </c>
      <c r="E235" s="17">
        <v>0</v>
      </c>
      <c r="F235" s="17">
        <v>35000</v>
      </c>
      <c r="G235" s="17">
        <v>0</v>
      </c>
      <c r="H235" s="17">
        <v>0</v>
      </c>
      <c r="I235" s="18">
        <v>35000</v>
      </c>
      <c r="J235" s="14" t="str">
        <f>IF(ISERROR(VLOOKUP($A235,'[1]2021'!$A:$D,4,0))=TRUE,0,VLOOKUP($A235,'[1]2021'!$A:$D,4,0))</f>
        <v>TEODORO SCHMIDT</v>
      </c>
      <c r="L235" s="15" t="str">
        <f t="shared" si="3"/>
        <v>ok</v>
      </c>
    </row>
    <row r="236" spans="1:12" ht="15" x14ac:dyDescent="0.25">
      <c r="A236" s="16">
        <v>9220</v>
      </c>
      <c r="B236" s="17">
        <v>9112</v>
      </c>
      <c r="C236" s="17" t="s">
        <v>242</v>
      </c>
      <c r="D236" s="17">
        <v>0</v>
      </c>
      <c r="E236" s="17">
        <v>0</v>
      </c>
      <c r="F236" s="17">
        <v>0</v>
      </c>
      <c r="G236" s="17">
        <v>6805660</v>
      </c>
      <c r="H236" s="17">
        <v>0</v>
      </c>
      <c r="I236" s="18">
        <v>6805660</v>
      </c>
      <c r="J236" s="14" t="str">
        <f>IF(ISERROR(VLOOKUP($A236,'[1]2021'!$A:$D,4,0))=TRUE,0,VLOOKUP($A236,'[1]2021'!$A:$D,4,0))</f>
        <v>PADRE LAS CASAS</v>
      </c>
      <c r="L236" s="15" t="str">
        <f t="shared" si="3"/>
        <v>ok</v>
      </c>
    </row>
    <row r="237" spans="1:12" ht="15" x14ac:dyDescent="0.25">
      <c r="A237" s="16">
        <v>9221</v>
      </c>
      <c r="B237" s="17">
        <v>9121</v>
      </c>
      <c r="C237" s="17" t="s">
        <v>243</v>
      </c>
      <c r="D237" s="17">
        <v>179739</v>
      </c>
      <c r="E237" s="17">
        <v>0</v>
      </c>
      <c r="F237" s="17">
        <v>0</v>
      </c>
      <c r="G237" s="17">
        <v>0</v>
      </c>
      <c r="H237" s="17">
        <v>0</v>
      </c>
      <c r="I237" s="18">
        <v>179739</v>
      </c>
      <c r="J237" s="14" t="str">
        <f>IF(ISERROR(VLOOKUP($A237,'[1]2021'!$A:$D,4,0))=TRUE,0,VLOOKUP($A237,'[1]2021'!$A:$D,4,0))</f>
        <v>CHOLCHOL</v>
      </c>
      <c r="L237" s="15" t="str">
        <f t="shared" si="3"/>
        <v>ok</v>
      </c>
    </row>
    <row r="238" spans="1:12" ht="15" x14ac:dyDescent="0.25">
      <c r="A238" s="16">
        <v>10101</v>
      </c>
      <c r="B238" s="17">
        <v>14101</v>
      </c>
      <c r="C238" s="17" t="s">
        <v>244</v>
      </c>
      <c r="D238" s="17">
        <v>0</v>
      </c>
      <c r="E238" s="17">
        <v>21425487</v>
      </c>
      <c r="F238" s="17">
        <v>0</v>
      </c>
      <c r="G238" s="17">
        <v>4831972</v>
      </c>
      <c r="H238" s="17">
        <v>0</v>
      </c>
      <c r="I238" s="18">
        <v>26257459</v>
      </c>
      <c r="J238" s="14" t="str">
        <f>IF(ISERROR(VLOOKUP($A238,'[1]2021'!$A:$D,4,0))=TRUE,0,VLOOKUP($A238,'[1]2021'!$A:$D,4,0))</f>
        <v>VALDIVIA</v>
      </c>
      <c r="L238" s="15" t="str">
        <f t="shared" si="3"/>
        <v>ok</v>
      </c>
    </row>
    <row r="239" spans="1:12" ht="15" x14ac:dyDescent="0.25">
      <c r="A239" s="16">
        <v>10102</v>
      </c>
      <c r="B239" s="17">
        <v>14106</v>
      </c>
      <c r="C239" s="17" t="s">
        <v>245</v>
      </c>
      <c r="D239" s="17">
        <v>0</v>
      </c>
      <c r="E239" s="17">
        <v>792189</v>
      </c>
      <c r="F239" s="17">
        <v>0</v>
      </c>
      <c r="G239" s="17">
        <v>14783046</v>
      </c>
      <c r="H239" s="17">
        <v>0</v>
      </c>
      <c r="I239" s="18">
        <v>15575235</v>
      </c>
      <c r="J239" s="14" t="str">
        <f>IF(ISERROR(VLOOKUP($A239,'[1]2021'!$A:$D,4,0))=TRUE,0,VLOOKUP($A239,'[1]2021'!$A:$D,4,0))</f>
        <v>MARIQUINA</v>
      </c>
      <c r="L239" s="15" t="str">
        <f t="shared" si="3"/>
        <v>ok</v>
      </c>
    </row>
    <row r="240" spans="1:12" ht="15" x14ac:dyDescent="0.25">
      <c r="A240" s="16">
        <v>10103</v>
      </c>
      <c r="B240" s="17">
        <v>14103</v>
      </c>
      <c r="C240" s="17" t="s">
        <v>246</v>
      </c>
      <c r="D240" s="17">
        <v>0</v>
      </c>
      <c r="E240" s="17">
        <v>498728</v>
      </c>
      <c r="F240" s="17">
        <v>235754</v>
      </c>
      <c r="G240" s="17">
        <v>0</v>
      </c>
      <c r="H240" s="17">
        <v>0</v>
      </c>
      <c r="I240" s="18">
        <v>734482</v>
      </c>
      <c r="J240" s="14" t="str">
        <f>IF(ISERROR(VLOOKUP($A240,'[1]2021'!$A:$D,4,0))=TRUE,0,VLOOKUP($A240,'[1]2021'!$A:$D,4,0))</f>
        <v>LANCO</v>
      </c>
      <c r="L240" s="15" t="str">
        <f t="shared" si="3"/>
        <v>ok</v>
      </c>
    </row>
    <row r="241" spans="1:12" ht="15" x14ac:dyDescent="0.25">
      <c r="A241" s="16">
        <v>10104</v>
      </c>
      <c r="B241" s="17">
        <v>14104</v>
      </c>
      <c r="C241" s="17" t="s">
        <v>247</v>
      </c>
      <c r="D241" s="17">
        <v>0</v>
      </c>
      <c r="E241" s="17">
        <v>1936817</v>
      </c>
      <c r="F241" s="17">
        <v>682566</v>
      </c>
      <c r="G241" s="17">
        <v>3019944</v>
      </c>
      <c r="H241" s="17">
        <v>0</v>
      </c>
      <c r="I241" s="18">
        <v>5639327</v>
      </c>
      <c r="J241" s="14" t="str">
        <f>IF(ISERROR(VLOOKUP($A241,'[1]2021'!$A:$D,4,0))=TRUE,0,VLOOKUP($A241,'[1]2021'!$A:$D,4,0))</f>
        <v>LOS LAGOS</v>
      </c>
      <c r="L241" s="15" t="str">
        <f t="shared" si="3"/>
        <v>ok</v>
      </c>
    </row>
    <row r="242" spans="1:12" ht="15" x14ac:dyDescent="0.25">
      <c r="A242" s="16">
        <v>10105</v>
      </c>
      <c r="B242" s="17">
        <v>14202</v>
      </c>
      <c r="C242" s="17" t="s">
        <v>248</v>
      </c>
      <c r="D242" s="17">
        <v>0</v>
      </c>
      <c r="E242" s="17">
        <v>2052813</v>
      </c>
      <c r="F242" s="17">
        <v>0</v>
      </c>
      <c r="G242" s="17">
        <v>96747</v>
      </c>
      <c r="H242" s="17">
        <v>0</v>
      </c>
      <c r="I242" s="18">
        <v>2149560</v>
      </c>
      <c r="J242" s="14" t="str">
        <f>IF(ISERROR(VLOOKUP($A242,'[1]2021'!$A:$D,4,0))=TRUE,0,VLOOKUP($A242,'[1]2021'!$A:$D,4,0))</f>
        <v>FUTRONO</v>
      </c>
      <c r="L242" s="15" t="str">
        <f t="shared" si="3"/>
        <v>ok</v>
      </c>
    </row>
    <row r="243" spans="1:12" ht="15" x14ac:dyDescent="0.25">
      <c r="A243" s="16">
        <v>10106</v>
      </c>
      <c r="B243" s="17">
        <v>14102</v>
      </c>
      <c r="C243" s="17" t="s">
        <v>249</v>
      </c>
      <c r="D243" s="17">
        <v>0</v>
      </c>
      <c r="E243" s="17">
        <v>0</v>
      </c>
      <c r="F243" s="17">
        <v>70000</v>
      </c>
      <c r="G243" s="17">
        <v>0</v>
      </c>
      <c r="H243" s="17">
        <v>0</v>
      </c>
      <c r="I243" s="18">
        <v>70000</v>
      </c>
      <c r="J243" s="14" t="str">
        <f>IF(ISERROR(VLOOKUP($A243,'[1]2021'!$A:$D,4,0))=TRUE,0,VLOOKUP($A243,'[1]2021'!$A:$D,4,0))</f>
        <v>CORRAL</v>
      </c>
      <c r="L243" s="15" t="str">
        <f t="shared" si="3"/>
        <v>ok</v>
      </c>
    </row>
    <row r="244" spans="1:12" ht="15" x14ac:dyDescent="0.25">
      <c r="A244" s="16">
        <v>10107</v>
      </c>
      <c r="B244" s="17">
        <v>14105</v>
      </c>
      <c r="C244" s="17" t="s">
        <v>250</v>
      </c>
      <c r="D244" s="17">
        <v>0</v>
      </c>
      <c r="E244" s="17">
        <v>545570</v>
      </c>
      <c r="F244" s="17">
        <v>0</v>
      </c>
      <c r="G244" s="17">
        <v>4421678</v>
      </c>
      <c r="H244" s="17">
        <v>0</v>
      </c>
      <c r="I244" s="18">
        <v>4967248</v>
      </c>
      <c r="J244" s="14" t="str">
        <f>IF(ISERROR(VLOOKUP($A244,'[1]2021'!$A:$D,4,0))=TRUE,0,VLOOKUP($A244,'[1]2021'!$A:$D,4,0))</f>
        <v>MÁFIL</v>
      </c>
      <c r="L244" s="15" t="str">
        <f t="shared" si="3"/>
        <v>ok</v>
      </c>
    </row>
    <row r="245" spans="1:12" ht="15" x14ac:dyDescent="0.25">
      <c r="A245" s="16">
        <v>10108</v>
      </c>
      <c r="B245" s="17">
        <v>14108</v>
      </c>
      <c r="C245" s="17" t="s">
        <v>251</v>
      </c>
      <c r="D245" s="17">
        <v>0</v>
      </c>
      <c r="E245" s="17">
        <v>648538</v>
      </c>
      <c r="F245" s="17">
        <v>27900</v>
      </c>
      <c r="G245" s="17">
        <v>8684205</v>
      </c>
      <c r="H245" s="17">
        <v>0</v>
      </c>
      <c r="I245" s="18">
        <v>9360643</v>
      </c>
      <c r="J245" s="14" t="str">
        <f>IF(ISERROR(VLOOKUP($A245,'[1]2021'!$A:$D,4,0))=TRUE,0,VLOOKUP($A245,'[1]2021'!$A:$D,4,0))</f>
        <v>PANGUIPULLI</v>
      </c>
      <c r="L245" s="15" t="str">
        <f t="shared" si="3"/>
        <v>ok</v>
      </c>
    </row>
    <row r="246" spans="1:12" ht="15" x14ac:dyDescent="0.25">
      <c r="A246" s="16">
        <v>10109</v>
      </c>
      <c r="B246" s="17">
        <v>14201</v>
      </c>
      <c r="C246" s="17" t="s">
        <v>252</v>
      </c>
      <c r="D246" s="17">
        <v>0</v>
      </c>
      <c r="E246" s="17">
        <v>3680000</v>
      </c>
      <c r="F246" s="17">
        <v>0</v>
      </c>
      <c r="G246" s="17">
        <v>1435000</v>
      </c>
      <c r="H246" s="17">
        <v>0</v>
      </c>
      <c r="I246" s="18">
        <v>5115000</v>
      </c>
      <c r="J246" s="14" t="str">
        <f>IF(ISERROR(VLOOKUP($A246,'[1]2021'!$A:$D,4,0))=TRUE,0,VLOOKUP($A246,'[1]2021'!$A:$D,4,0))</f>
        <v>LA UNIÓN</v>
      </c>
      <c r="L246" s="15" t="str">
        <f t="shared" si="3"/>
        <v>ok</v>
      </c>
    </row>
    <row r="247" spans="1:12" ht="15" x14ac:dyDescent="0.25">
      <c r="A247" s="16">
        <v>10110</v>
      </c>
      <c r="B247" s="17">
        <v>14107</v>
      </c>
      <c r="C247" s="17" t="s">
        <v>253</v>
      </c>
      <c r="D247" s="17">
        <v>0</v>
      </c>
      <c r="E247" s="17">
        <v>3967869</v>
      </c>
      <c r="F247" s="17">
        <v>0</v>
      </c>
      <c r="G247" s="17">
        <v>0</v>
      </c>
      <c r="H247" s="17">
        <v>0</v>
      </c>
      <c r="I247" s="18">
        <v>3967869</v>
      </c>
      <c r="J247" s="14" t="str">
        <f>IF(ISERROR(VLOOKUP($A247,'[1]2021'!$A:$D,4,0))=TRUE,0,VLOOKUP($A247,'[1]2021'!$A:$D,4,0))</f>
        <v>PAILLACO</v>
      </c>
      <c r="L247" s="15" t="str">
        <f t="shared" si="3"/>
        <v>ok</v>
      </c>
    </row>
    <row r="248" spans="1:12" ht="15" x14ac:dyDescent="0.25">
      <c r="A248" s="16">
        <v>10111</v>
      </c>
      <c r="B248" s="17">
        <v>14204</v>
      </c>
      <c r="C248" s="17" t="s">
        <v>254</v>
      </c>
      <c r="D248" s="17">
        <v>0</v>
      </c>
      <c r="E248" s="17">
        <v>3291524</v>
      </c>
      <c r="F248" s="17">
        <v>0</v>
      </c>
      <c r="G248" s="17">
        <v>784180</v>
      </c>
      <c r="H248" s="17">
        <v>0</v>
      </c>
      <c r="I248" s="18">
        <v>4075704</v>
      </c>
      <c r="J248" s="14" t="str">
        <f>IF(ISERROR(VLOOKUP($A248,'[1]2021'!$A:$D,4,0))=TRUE,0,VLOOKUP($A248,'[1]2021'!$A:$D,4,0))</f>
        <v>RÍO BUENO</v>
      </c>
      <c r="L248" s="15" t="str">
        <f t="shared" si="3"/>
        <v>ok</v>
      </c>
    </row>
    <row r="249" spans="1:12" ht="15" x14ac:dyDescent="0.25">
      <c r="A249" s="16">
        <v>10112</v>
      </c>
      <c r="B249" s="17">
        <v>14203</v>
      </c>
      <c r="C249" s="17" t="s">
        <v>255</v>
      </c>
      <c r="D249" s="17">
        <v>0</v>
      </c>
      <c r="E249" s="17">
        <v>2282101</v>
      </c>
      <c r="F249" s="17">
        <v>0</v>
      </c>
      <c r="G249" s="17">
        <v>530578</v>
      </c>
      <c r="H249" s="17">
        <v>0</v>
      </c>
      <c r="I249" s="18">
        <v>2812679</v>
      </c>
      <c r="J249" s="14" t="str">
        <f>IF(ISERROR(VLOOKUP($A249,'[1]2021'!$A:$D,4,0))=TRUE,0,VLOOKUP($A249,'[1]2021'!$A:$D,4,0))</f>
        <v>LAGO RANCO</v>
      </c>
      <c r="L249" s="15" t="str">
        <f t="shared" si="3"/>
        <v>ok</v>
      </c>
    </row>
    <row r="250" spans="1:12" ht="15" x14ac:dyDescent="0.25">
      <c r="A250" s="16">
        <v>10201</v>
      </c>
      <c r="B250" s="17">
        <v>10301</v>
      </c>
      <c r="C250" s="17" t="s">
        <v>256</v>
      </c>
      <c r="D250" s="17">
        <v>0</v>
      </c>
      <c r="E250" s="17">
        <v>23345883</v>
      </c>
      <c r="F250" s="17">
        <v>640401</v>
      </c>
      <c r="G250" s="17">
        <v>2940000</v>
      </c>
      <c r="H250" s="17">
        <v>0</v>
      </c>
      <c r="I250" s="18">
        <v>26926284</v>
      </c>
      <c r="J250" s="14" t="str">
        <f>IF(ISERROR(VLOOKUP($A250,'[1]2021'!$A:$D,4,0))=TRUE,0,VLOOKUP($A250,'[1]2021'!$A:$D,4,0))</f>
        <v>OSORNO</v>
      </c>
      <c r="L250" s="15" t="str">
        <f t="shared" si="3"/>
        <v>ok</v>
      </c>
    </row>
    <row r="251" spans="1:12" ht="15" x14ac:dyDescent="0.25">
      <c r="A251" s="16">
        <v>10202</v>
      </c>
      <c r="B251" s="17">
        <v>10307</v>
      </c>
      <c r="C251" s="17" t="s">
        <v>257</v>
      </c>
      <c r="D251" s="17">
        <v>0</v>
      </c>
      <c r="E251" s="17">
        <v>1036818</v>
      </c>
      <c r="F251" s="17">
        <v>98510</v>
      </c>
      <c r="G251" s="17">
        <v>0</v>
      </c>
      <c r="H251" s="17">
        <v>0</v>
      </c>
      <c r="I251" s="18">
        <v>1135328</v>
      </c>
      <c r="J251" s="14" t="str">
        <f>IF(ISERROR(VLOOKUP($A251,'[1]2021'!$A:$D,4,0))=TRUE,0,VLOOKUP($A251,'[1]2021'!$A:$D,4,0))</f>
        <v>SAN PABLO</v>
      </c>
      <c r="L251" s="15" t="str">
        <f t="shared" si="3"/>
        <v>ok</v>
      </c>
    </row>
    <row r="252" spans="1:12" ht="15" x14ac:dyDescent="0.25">
      <c r="A252" s="16">
        <v>10203</v>
      </c>
      <c r="B252" s="17">
        <v>10302</v>
      </c>
      <c r="C252" s="17" t="s">
        <v>258</v>
      </c>
      <c r="D252" s="17">
        <v>0</v>
      </c>
      <c r="E252" s="17">
        <v>2907555</v>
      </c>
      <c r="F252" s="17">
        <v>0</v>
      </c>
      <c r="G252" s="17">
        <v>0</v>
      </c>
      <c r="H252" s="17">
        <v>0</v>
      </c>
      <c r="I252" s="18">
        <v>2907555</v>
      </c>
      <c r="J252" s="14" t="str">
        <f>IF(ISERROR(VLOOKUP($A252,'[1]2021'!$A:$D,4,0))=TRUE,0,VLOOKUP($A252,'[1]2021'!$A:$D,4,0))</f>
        <v>PUERTO OCTAY</v>
      </c>
      <c r="L252" s="15" t="str">
        <f t="shared" si="3"/>
        <v>ok</v>
      </c>
    </row>
    <row r="253" spans="1:12" ht="15" x14ac:dyDescent="0.25">
      <c r="A253" s="16">
        <v>10204</v>
      </c>
      <c r="B253" s="17">
        <v>10304</v>
      </c>
      <c r="C253" s="17" t="s">
        <v>259</v>
      </c>
      <c r="D253" s="17">
        <v>10438791</v>
      </c>
      <c r="E253" s="17">
        <v>1712852</v>
      </c>
      <c r="F253" s="17">
        <v>0</v>
      </c>
      <c r="G253" s="17">
        <v>490000</v>
      </c>
      <c r="H253" s="17">
        <v>0</v>
      </c>
      <c r="I253" s="18">
        <v>12641643</v>
      </c>
      <c r="J253" s="14" t="str">
        <f>IF(ISERROR(VLOOKUP($A253,'[1]2021'!$A:$D,4,0))=TRUE,0,VLOOKUP($A253,'[1]2021'!$A:$D,4,0))</f>
        <v>PUYEHUE</v>
      </c>
      <c r="L253" s="15" t="str">
        <f t="shared" si="3"/>
        <v>ok</v>
      </c>
    </row>
    <row r="254" spans="1:12" ht="15" x14ac:dyDescent="0.25">
      <c r="A254" s="16">
        <v>10205</v>
      </c>
      <c r="B254" s="17">
        <v>10305</v>
      </c>
      <c r="C254" s="17" t="s">
        <v>260</v>
      </c>
      <c r="D254" s="17">
        <v>0</v>
      </c>
      <c r="E254" s="17">
        <v>190092</v>
      </c>
      <c r="F254" s="17">
        <v>0</v>
      </c>
      <c r="G254" s="17">
        <v>0</v>
      </c>
      <c r="H254" s="17">
        <v>0</v>
      </c>
      <c r="I254" s="18">
        <v>190092</v>
      </c>
      <c r="J254" s="14" t="str">
        <f>IF(ISERROR(VLOOKUP($A254,'[1]2021'!$A:$D,4,0))=TRUE,0,VLOOKUP($A254,'[1]2021'!$A:$D,4,0))</f>
        <v>RÍO NEGRO</v>
      </c>
      <c r="L254" s="15" t="str">
        <f t="shared" si="3"/>
        <v>ok</v>
      </c>
    </row>
    <row r="255" spans="1:12" ht="15" x14ac:dyDescent="0.25">
      <c r="A255" s="16">
        <v>10206</v>
      </c>
      <c r="B255" s="17">
        <v>10303</v>
      </c>
      <c r="C255" s="17" t="s">
        <v>261</v>
      </c>
      <c r="D255" s="17">
        <v>0</v>
      </c>
      <c r="E255" s="17">
        <v>0</v>
      </c>
      <c r="F255" s="17">
        <v>197120</v>
      </c>
      <c r="G255" s="17">
        <v>0</v>
      </c>
      <c r="H255" s="17">
        <v>0</v>
      </c>
      <c r="I255" s="18">
        <v>197120</v>
      </c>
      <c r="J255" s="14" t="str">
        <f>IF(ISERROR(VLOOKUP($A255,'[1]2021'!$A:$D,4,0))=TRUE,0,VLOOKUP($A255,'[1]2021'!$A:$D,4,0))</f>
        <v>PURRANQUE</v>
      </c>
      <c r="L255" s="15" t="str">
        <f t="shared" si="3"/>
        <v>ok</v>
      </c>
    </row>
    <row r="256" spans="1:12" ht="15" x14ac:dyDescent="0.25">
      <c r="A256" s="16">
        <v>10207</v>
      </c>
      <c r="B256" s="17">
        <v>10306</v>
      </c>
      <c r="C256" s="17" t="s">
        <v>262</v>
      </c>
      <c r="D256" s="17">
        <v>0</v>
      </c>
      <c r="E256" s="17">
        <v>1755305</v>
      </c>
      <c r="F256" s="17">
        <v>0</v>
      </c>
      <c r="G256" s="17">
        <v>383418</v>
      </c>
      <c r="H256" s="17">
        <v>0</v>
      </c>
      <c r="I256" s="18">
        <v>2138723</v>
      </c>
      <c r="J256" s="14" t="str">
        <f>IF(ISERROR(VLOOKUP($A256,'[1]2021'!$A:$D,4,0))=TRUE,0,VLOOKUP($A256,'[1]2021'!$A:$D,4,0))</f>
        <v>SAN JUAN DE LA COSTA</v>
      </c>
      <c r="L256" s="15" t="str">
        <f t="shared" si="3"/>
        <v>ok</v>
      </c>
    </row>
    <row r="257" spans="1:12" ht="15" x14ac:dyDescent="0.25">
      <c r="A257" s="16">
        <v>10301</v>
      </c>
      <c r="B257" s="17">
        <v>10101</v>
      </c>
      <c r="C257" s="17" t="s">
        <v>263</v>
      </c>
      <c r="D257" s="17">
        <v>0</v>
      </c>
      <c r="E257" s="17">
        <v>13475760</v>
      </c>
      <c r="F257" s="17">
        <v>0</v>
      </c>
      <c r="G257" s="17">
        <v>8907919</v>
      </c>
      <c r="H257" s="17">
        <v>0</v>
      </c>
      <c r="I257" s="18">
        <v>22383679</v>
      </c>
      <c r="J257" s="14" t="str">
        <f>IF(ISERROR(VLOOKUP($A257,'[1]2021'!$A:$D,4,0))=TRUE,0,VLOOKUP($A257,'[1]2021'!$A:$D,4,0))</f>
        <v>PUERTO MONTT</v>
      </c>
      <c r="L257" s="15" t="str">
        <f t="shared" si="3"/>
        <v>ok</v>
      </c>
    </row>
    <row r="258" spans="1:12" ht="15" x14ac:dyDescent="0.25">
      <c r="A258" s="16">
        <v>10302</v>
      </c>
      <c r="B258" s="17">
        <v>10103</v>
      </c>
      <c r="C258" s="17" t="s">
        <v>264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  <c r="I258" s="18">
        <v>0</v>
      </c>
      <c r="J258" s="14" t="str">
        <f>IF(ISERROR(VLOOKUP($A258,'[1]2021'!$A:$D,4,0))=TRUE,0,VLOOKUP($A258,'[1]2021'!$A:$D,4,0))</f>
        <v>COCHAMÓ</v>
      </c>
      <c r="L258" s="15" t="str">
        <f t="shared" si="3"/>
        <v>ok</v>
      </c>
    </row>
    <row r="259" spans="1:12" ht="15" x14ac:dyDescent="0.25">
      <c r="A259" s="16">
        <v>10303</v>
      </c>
      <c r="B259" s="17">
        <v>10109</v>
      </c>
      <c r="C259" s="17" t="s">
        <v>265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  <c r="I259" s="18">
        <v>0</v>
      </c>
      <c r="J259" s="14" t="str">
        <f>IF(ISERROR(VLOOKUP($A259,'[1]2021'!$A:$D,4,0))=TRUE,0,VLOOKUP($A259,'[1]2021'!$A:$D,4,0))</f>
        <v>PUERTO VARAS</v>
      </c>
      <c r="L259" s="15" t="str">
        <f t="shared" si="3"/>
        <v>ok</v>
      </c>
    </row>
    <row r="260" spans="1:12" ht="15" x14ac:dyDescent="0.25">
      <c r="A260" s="16">
        <v>10304</v>
      </c>
      <c r="B260" s="17">
        <v>10104</v>
      </c>
      <c r="C260" s="17" t="s">
        <v>266</v>
      </c>
      <c r="D260" s="17">
        <v>0</v>
      </c>
      <c r="E260" s="17">
        <v>0</v>
      </c>
      <c r="F260" s="17">
        <v>14501</v>
      </c>
      <c r="G260" s="17">
        <v>0</v>
      </c>
      <c r="H260" s="17">
        <v>0</v>
      </c>
      <c r="I260" s="18">
        <v>14501</v>
      </c>
      <c r="J260" s="14" t="str">
        <f>IF(ISERROR(VLOOKUP($A260,'[1]2021'!$A:$D,4,0))=TRUE,0,VLOOKUP($A260,'[1]2021'!$A:$D,4,0))</f>
        <v>FRESIA</v>
      </c>
      <c r="L260" s="15" t="str">
        <f t="shared" si="3"/>
        <v>ok</v>
      </c>
    </row>
    <row r="261" spans="1:12" ht="15" x14ac:dyDescent="0.25">
      <c r="A261" s="16">
        <v>10305</v>
      </c>
      <c r="B261" s="17">
        <v>10105</v>
      </c>
      <c r="C261" s="17" t="s">
        <v>267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  <c r="I261" s="18">
        <v>0</v>
      </c>
      <c r="J261" s="14" t="str">
        <f>IF(ISERROR(VLOOKUP($A261,'[1]2021'!$A:$D,4,0))=TRUE,0,VLOOKUP($A261,'[1]2021'!$A:$D,4,0))</f>
        <v>FRUTILLAR</v>
      </c>
      <c r="L261" s="15" t="str">
        <f t="shared" si="3"/>
        <v>ok</v>
      </c>
    </row>
    <row r="262" spans="1:12" ht="15" x14ac:dyDescent="0.25">
      <c r="A262" s="16">
        <v>10306</v>
      </c>
      <c r="B262" s="17">
        <v>10107</v>
      </c>
      <c r="C262" s="17" t="s">
        <v>268</v>
      </c>
      <c r="D262" s="17">
        <v>0</v>
      </c>
      <c r="E262" s="17">
        <v>280000</v>
      </c>
      <c r="F262" s="17">
        <v>0</v>
      </c>
      <c r="G262" s="17">
        <v>0</v>
      </c>
      <c r="H262" s="17">
        <v>0</v>
      </c>
      <c r="I262" s="18">
        <v>280000</v>
      </c>
      <c r="J262" s="14" t="str">
        <f>IF(ISERROR(VLOOKUP($A262,'[1]2021'!$A:$D,4,0))=TRUE,0,VLOOKUP($A262,'[1]2021'!$A:$D,4,0))</f>
        <v>LLANQUIHUE</v>
      </c>
      <c r="L262" s="15" t="str">
        <f t="shared" si="3"/>
        <v>ok</v>
      </c>
    </row>
    <row r="263" spans="1:12" ht="15" x14ac:dyDescent="0.25">
      <c r="A263" s="16">
        <v>10307</v>
      </c>
      <c r="B263" s="17">
        <v>10108</v>
      </c>
      <c r="C263" s="17" t="s">
        <v>269</v>
      </c>
      <c r="D263" s="17">
        <v>0</v>
      </c>
      <c r="E263" s="17">
        <v>3617192</v>
      </c>
      <c r="F263" s="17">
        <v>0</v>
      </c>
      <c r="G263" s="17">
        <v>280000</v>
      </c>
      <c r="H263" s="17">
        <v>4117728</v>
      </c>
      <c r="I263" s="18">
        <v>8014920</v>
      </c>
      <c r="J263" s="14" t="str">
        <f>IF(ISERROR(VLOOKUP($A263,'[1]2021'!$A:$D,4,0))=TRUE,0,VLOOKUP($A263,'[1]2021'!$A:$D,4,0))</f>
        <v>MAULLÍN</v>
      </c>
      <c r="L263" s="15" t="str">
        <f t="shared" si="3"/>
        <v>ok</v>
      </c>
    </row>
    <row r="264" spans="1:12" ht="15" x14ac:dyDescent="0.25">
      <c r="A264" s="16">
        <v>10308</v>
      </c>
      <c r="B264" s="17">
        <v>10106</v>
      </c>
      <c r="C264" s="17" t="s">
        <v>270</v>
      </c>
      <c r="D264" s="17">
        <v>0</v>
      </c>
      <c r="E264" s="17">
        <v>2216498</v>
      </c>
      <c r="F264" s="17">
        <v>0</v>
      </c>
      <c r="G264" s="17">
        <v>735000</v>
      </c>
      <c r="H264" s="17">
        <v>0</v>
      </c>
      <c r="I264" s="18">
        <v>2951498</v>
      </c>
      <c r="J264" s="14" t="str">
        <f>IF(ISERROR(VLOOKUP($A264,'[1]2021'!$A:$D,4,0))=TRUE,0,VLOOKUP($A264,'[1]2021'!$A:$D,4,0))</f>
        <v>LOS MUERMOS</v>
      </c>
      <c r="L264" s="15" t="str">
        <f t="shared" ref="L264:L327" si="4">IF(C264=J264,"ok","ERROR")</f>
        <v>ok</v>
      </c>
    </row>
    <row r="265" spans="1:12" ht="15" x14ac:dyDescent="0.25">
      <c r="A265" s="16">
        <v>10309</v>
      </c>
      <c r="B265" s="17">
        <v>10102</v>
      </c>
      <c r="C265" s="17" t="s">
        <v>271</v>
      </c>
      <c r="D265" s="17">
        <v>0</v>
      </c>
      <c r="E265" s="17">
        <v>4204069</v>
      </c>
      <c r="F265" s="17">
        <v>731198</v>
      </c>
      <c r="G265" s="17">
        <v>0</v>
      </c>
      <c r="H265" s="17">
        <v>0</v>
      </c>
      <c r="I265" s="18">
        <v>4935267</v>
      </c>
      <c r="J265" s="14" t="str">
        <f>IF(ISERROR(VLOOKUP($A265,'[1]2021'!$A:$D,4,0))=TRUE,0,VLOOKUP($A265,'[1]2021'!$A:$D,4,0))</f>
        <v>CALBUCO</v>
      </c>
      <c r="L265" s="15" t="str">
        <f t="shared" si="4"/>
        <v>ok</v>
      </c>
    </row>
    <row r="266" spans="1:12" ht="15" x14ac:dyDescent="0.25">
      <c r="A266" s="16">
        <v>10401</v>
      </c>
      <c r="B266" s="17">
        <v>10201</v>
      </c>
      <c r="C266" s="17" t="s">
        <v>272</v>
      </c>
      <c r="D266" s="17">
        <v>0</v>
      </c>
      <c r="E266" s="17">
        <v>210000</v>
      </c>
      <c r="F266" s="17">
        <v>859403</v>
      </c>
      <c r="G266" s="17">
        <v>215892</v>
      </c>
      <c r="H266" s="17">
        <v>0</v>
      </c>
      <c r="I266" s="18">
        <v>1285295</v>
      </c>
      <c r="J266" s="14" t="str">
        <f>IF(ISERROR(VLOOKUP($A266,'[1]2021'!$A:$D,4,0))=TRUE,0,VLOOKUP($A266,'[1]2021'!$A:$D,4,0))</f>
        <v>CASTRO</v>
      </c>
      <c r="L266" s="15" t="str">
        <f t="shared" si="4"/>
        <v>ok</v>
      </c>
    </row>
    <row r="267" spans="1:12" ht="15" x14ac:dyDescent="0.25">
      <c r="A267" s="16">
        <v>10402</v>
      </c>
      <c r="B267" s="17">
        <v>10203</v>
      </c>
      <c r="C267" s="17" t="s">
        <v>273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8">
        <v>0</v>
      </c>
      <c r="J267" s="14" t="str">
        <f>IF(ISERROR(VLOOKUP($A267,'[1]2021'!$A:$D,4,0))=TRUE,0,VLOOKUP($A267,'[1]2021'!$A:$D,4,0))</f>
        <v>CHONCHI</v>
      </c>
      <c r="L267" s="15" t="str">
        <f t="shared" si="4"/>
        <v>ok</v>
      </c>
    </row>
    <row r="268" spans="1:12" ht="15" x14ac:dyDescent="0.25">
      <c r="A268" s="16">
        <v>10403</v>
      </c>
      <c r="B268" s="17">
        <v>10207</v>
      </c>
      <c r="C268" s="17" t="s">
        <v>274</v>
      </c>
      <c r="D268" s="17">
        <v>0</v>
      </c>
      <c r="E268" s="17">
        <v>2304277</v>
      </c>
      <c r="F268" s="17">
        <v>843735</v>
      </c>
      <c r="G268" s="17">
        <v>13316</v>
      </c>
      <c r="H268" s="17">
        <v>0</v>
      </c>
      <c r="I268" s="18">
        <v>3161328</v>
      </c>
      <c r="J268" s="14" t="str">
        <f>IF(ISERROR(VLOOKUP($A268,'[1]2021'!$A:$D,4,0))=TRUE,0,VLOOKUP($A268,'[1]2021'!$A:$D,4,0))</f>
        <v>QUEILÉN</v>
      </c>
      <c r="L268" s="15" t="str">
        <f t="shared" si="4"/>
        <v>ok</v>
      </c>
    </row>
    <row r="269" spans="1:12" ht="15" x14ac:dyDescent="0.25">
      <c r="A269" s="16">
        <v>10404</v>
      </c>
      <c r="B269" s="17">
        <v>10208</v>
      </c>
      <c r="C269" s="17" t="s">
        <v>275</v>
      </c>
      <c r="D269" s="17">
        <v>0</v>
      </c>
      <c r="E269" s="17">
        <v>1077854</v>
      </c>
      <c r="F269" s="17">
        <v>0</v>
      </c>
      <c r="G269" s="17">
        <v>0</v>
      </c>
      <c r="H269" s="17">
        <v>0</v>
      </c>
      <c r="I269" s="18">
        <v>1077854</v>
      </c>
      <c r="J269" s="14" t="str">
        <f>IF(ISERROR(VLOOKUP($A269,'[1]2021'!$A:$D,4,0))=TRUE,0,VLOOKUP($A269,'[1]2021'!$A:$D,4,0))</f>
        <v>QUELLON</v>
      </c>
      <c r="L269" s="15" t="str">
        <f t="shared" si="4"/>
        <v>ok</v>
      </c>
    </row>
    <row r="270" spans="1:12" ht="15" x14ac:dyDescent="0.25">
      <c r="A270" s="16">
        <v>10405</v>
      </c>
      <c r="B270" s="17">
        <v>10206</v>
      </c>
      <c r="C270" s="17" t="s">
        <v>276</v>
      </c>
      <c r="D270" s="17">
        <v>0</v>
      </c>
      <c r="E270" s="17">
        <v>130306</v>
      </c>
      <c r="F270" s="17">
        <v>0</v>
      </c>
      <c r="G270" s="17">
        <v>104720</v>
      </c>
      <c r="H270" s="17">
        <v>0</v>
      </c>
      <c r="I270" s="18">
        <v>235026</v>
      </c>
      <c r="J270" s="14" t="str">
        <f>IF(ISERROR(VLOOKUP($A270,'[1]2021'!$A:$D,4,0))=TRUE,0,VLOOKUP($A270,'[1]2021'!$A:$D,4,0))</f>
        <v>PUQUELDÓN</v>
      </c>
      <c r="L270" s="15" t="str">
        <f t="shared" si="4"/>
        <v>ok</v>
      </c>
    </row>
    <row r="271" spans="1:12" ht="15" x14ac:dyDescent="0.25">
      <c r="A271" s="16">
        <v>10406</v>
      </c>
      <c r="B271" s="17">
        <v>10202</v>
      </c>
      <c r="C271" s="17" t="s">
        <v>277</v>
      </c>
      <c r="D271" s="17">
        <v>0</v>
      </c>
      <c r="E271" s="17">
        <v>596709</v>
      </c>
      <c r="F271" s="17">
        <v>235665</v>
      </c>
      <c r="G271" s="17">
        <v>0</v>
      </c>
      <c r="H271" s="17">
        <v>0</v>
      </c>
      <c r="I271" s="18">
        <v>832374</v>
      </c>
      <c r="J271" s="14" t="str">
        <f>IF(ISERROR(VLOOKUP($A271,'[1]2021'!$A:$D,4,0))=TRUE,0,VLOOKUP($A271,'[1]2021'!$A:$D,4,0))</f>
        <v>ANCUD</v>
      </c>
      <c r="L271" s="15" t="str">
        <f t="shared" si="4"/>
        <v>ok</v>
      </c>
    </row>
    <row r="272" spans="1:12" ht="15" x14ac:dyDescent="0.25">
      <c r="A272" s="16">
        <v>10407</v>
      </c>
      <c r="B272" s="17">
        <v>10209</v>
      </c>
      <c r="C272" s="17" t="s">
        <v>278</v>
      </c>
      <c r="D272" s="17">
        <v>0</v>
      </c>
      <c r="E272" s="17">
        <v>538931</v>
      </c>
      <c r="F272" s="17">
        <v>0</v>
      </c>
      <c r="G272" s="17">
        <v>145316</v>
      </c>
      <c r="H272" s="17">
        <v>0</v>
      </c>
      <c r="I272" s="18">
        <v>684247</v>
      </c>
      <c r="J272" s="14" t="str">
        <f>IF(ISERROR(VLOOKUP($A272,'[1]2021'!$A:$D,4,0))=TRUE,0,VLOOKUP($A272,'[1]2021'!$A:$D,4,0))</f>
        <v>QUEMCHI</v>
      </c>
      <c r="L272" s="15" t="str">
        <f t="shared" si="4"/>
        <v>ok</v>
      </c>
    </row>
    <row r="273" spans="1:12" ht="15" x14ac:dyDescent="0.25">
      <c r="A273" s="16">
        <v>10408</v>
      </c>
      <c r="B273" s="17">
        <v>10205</v>
      </c>
      <c r="C273" s="17" t="s">
        <v>279</v>
      </c>
      <c r="D273" s="17">
        <v>0</v>
      </c>
      <c r="E273" s="17">
        <v>219997</v>
      </c>
      <c r="F273" s="17">
        <v>0</v>
      </c>
      <c r="G273" s="17">
        <v>105000</v>
      </c>
      <c r="H273" s="17">
        <v>0</v>
      </c>
      <c r="I273" s="18">
        <v>324997</v>
      </c>
      <c r="J273" s="14" t="str">
        <f>IF(ISERROR(VLOOKUP($A273,'[1]2021'!$A:$D,4,0))=TRUE,0,VLOOKUP($A273,'[1]2021'!$A:$D,4,0))</f>
        <v>DALCAHUE</v>
      </c>
      <c r="L273" s="15" t="str">
        <f t="shared" si="4"/>
        <v>ok</v>
      </c>
    </row>
    <row r="274" spans="1:12" ht="15" x14ac:dyDescent="0.25">
      <c r="A274" s="16">
        <v>10410</v>
      </c>
      <c r="B274" s="17">
        <v>10204</v>
      </c>
      <c r="C274" s="17" t="s">
        <v>280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8">
        <v>0</v>
      </c>
      <c r="J274" s="14" t="str">
        <f>IF(ISERROR(VLOOKUP($A274,'[1]2021'!$A:$D,4,0))=TRUE,0,VLOOKUP($A274,'[1]2021'!$A:$D,4,0))</f>
        <v>CURACO DE VÉLEZ</v>
      </c>
      <c r="L274" s="15" t="str">
        <f t="shared" si="4"/>
        <v>ok</v>
      </c>
    </row>
    <row r="275" spans="1:12" ht="15" x14ac:dyDescent="0.25">
      <c r="A275" s="16">
        <v>10415</v>
      </c>
      <c r="B275" s="17">
        <v>10210</v>
      </c>
      <c r="C275" s="17" t="s">
        <v>281</v>
      </c>
      <c r="D275" s="17">
        <v>0</v>
      </c>
      <c r="E275" s="17">
        <v>503386</v>
      </c>
      <c r="F275" s="17">
        <v>24393</v>
      </c>
      <c r="G275" s="17">
        <v>824125</v>
      </c>
      <c r="H275" s="17">
        <v>-175000</v>
      </c>
      <c r="I275" s="18">
        <v>1176904</v>
      </c>
      <c r="J275" s="14" t="str">
        <f>IF(ISERROR(VLOOKUP($A275,'[1]2021'!$A:$D,4,0))=TRUE,0,VLOOKUP($A275,'[1]2021'!$A:$D,4,0))</f>
        <v>QUINCHAO</v>
      </c>
      <c r="L275" s="15" t="str">
        <f t="shared" si="4"/>
        <v>ok</v>
      </c>
    </row>
    <row r="276" spans="1:12" ht="15" x14ac:dyDescent="0.25">
      <c r="A276" s="16">
        <v>10501</v>
      </c>
      <c r="B276" s="17">
        <v>10401</v>
      </c>
      <c r="C276" s="17" t="s">
        <v>282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  <c r="I276" s="18">
        <v>0</v>
      </c>
      <c r="J276" s="14" t="str">
        <f>IF(ISERROR(VLOOKUP($A276,'[1]2021'!$A:$D,4,0))=TRUE,0,VLOOKUP($A276,'[1]2021'!$A:$D,4,0))</f>
        <v>CHAITÉN</v>
      </c>
      <c r="L276" s="15" t="str">
        <f t="shared" si="4"/>
        <v>ok</v>
      </c>
    </row>
    <row r="277" spans="1:12" ht="15" x14ac:dyDescent="0.25">
      <c r="A277" s="16">
        <v>10502</v>
      </c>
      <c r="B277" s="17">
        <v>10403</v>
      </c>
      <c r="C277" s="17" t="s">
        <v>283</v>
      </c>
      <c r="D277" s="17">
        <v>0</v>
      </c>
      <c r="E277" s="17">
        <v>35822</v>
      </c>
      <c r="F277" s="17">
        <v>0</v>
      </c>
      <c r="G277" s="17">
        <v>35000</v>
      </c>
      <c r="H277" s="17">
        <v>0</v>
      </c>
      <c r="I277" s="18">
        <v>70822</v>
      </c>
      <c r="J277" s="14" t="str">
        <f>IF(ISERROR(VLOOKUP($A277,'[1]2021'!$A:$D,4,0))=TRUE,0,VLOOKUP($A277,'[1]2021'!$A:$D,4,0))</f>
        <v>HUALAIHUÉ</v>
      </c>
      <c r="L277" s="15" t="str">
        <f t="shared" si="4"/>
        <v>ok</v>
      </c>
    </row>
    <row r="278" spans="1:12" ht="15" x14ac:dyDescent="0.25">
      <c r="A278" s="16">
        <v>10503</v>
      </c>
      <c r="B278" s="17">
        <v>10402</v>
      </c>
      <c r="C278" s="17" t="s">
        <v>284</v>
      </c>
      <c r="D278" s="17">
        <v>0</v>
      </c>
      <c r="E278" s="17">
        <v>0</v>
      </c>
      <c r="F278" s="17">
        <v>0</v>
      </c>
      <c r="G278" s="17">
        <v>0</v>
      </c>
      <c r="H278" s="17">
        <v>0</v>
      </c>
      <c r="I278" s="18">
        <v>0</v>
      </c>
      <c r="J278" s="14" t="str">
        <f>IF(ISERROR(VLOOKUP($A278,'[1]2021'!$A:$D,4,0))=TRUE,0,VLOOKUP($A278,'[1]2021'!$A:$D,4,0))</f>
        <v>FUTALEUFÚ</v>
      </c>
      <c r="L278" s="15" t="str">
        <f t="shared" si="4"/>
        <v>ok</v>
      </c>
    </row>
    <row r="279" spans="1:12" ht="15" x14ac:dyDescent="0.25">
      <c r="A279" s="16">
        <v>10504</v>
      </c>
      <c r="B279" s="17">
        <v>10404</v>
      </c>
      <c r="C279" s="17" t="s">
        <v>285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  <c r="I279" s="18">
        <v>0</v>
      </c>
      <c r="J279" s="14" t="str">
        <f>IF(ISERROR(VLOOKUP($A279,'[1]2021'!$A:$D,4,0))=TRUE,0,VLOOKUP($A279,'[1]2021'!$A:$D,4,0))</f>
        <v>PALENA</v>
      </c>
      <c r="L279" s="15" t="str">
        <f t="shared" si="4"/>
        <v>ok</v>
      </c>
    </row>
    <row r="280" spans="1:12" ht="15" x14ac:dyDescent="0.25">
      <c r="A280" s="16">
        <v>11101</v>
      </c>
      <c r="B280" s="17">
        <v>11201</v>
      </c>
      <c r="C280" s="17" t="s">
        <v>286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8">
        <v>0</v>
      </c>
      <c r="J280" s="14" t="str">
        <f>IF(ISERROR(VLOOKUP($A280,'[1]2021'!$A:$D,4,0))=TRUE,0,VLOOKUP($A280,'[1]2021'!$A:$D,4,0))</f>
        <v>AISÉN</v>
      </c>
      <c r="L280" s="15" t="str">
        <f t="shared" si="4"/>
        <v>ok</v>
      </c>
    </row>
    <row r="281" spans="1:12" ht="15" x14ac:dyDescent="0.25">
      <c r="A281" s="16">
        <v>11102</v>
      </c>
      <c r="B281" s="17">
        <v>11202</v>
      </c>
      <c r="C281" s="17" t="s">
        <v>287</v>
      </c>
      <c r="D281" s="17">
        <v>0</v>
      </c>
      <c r="E281" s="17">
        <v>1066050</v>
      </c>
      <c r="F281" s="17">
        <v>0</v>
      </c>
      <c r="G281" s="17">
        <v>0</v>
      </c>
      <c r="H281" s="17">
        <v>0</v>
      </c>
      <c r="I281" s="18">
        <v>1066050</v>
      </c>
      <c r="J281" s="14" t="str">
        <f>IF(ISERROR(VLOOKUP($A281,'[1]2021'!$A:$D,4,0))=TRUE,0,VLOOKUP($A281,'[1]2021'!$A:$D,4,0))</f>
        <v>CISNES</v>
      </c>
      <c r="L281" s="15" t="str">
        <f t="shared" si="4"/>
        <v>ok</v>
      </c>
    </row>
    <row r="282" spans="1:12" ht="15" x14ac:dyDescent="0.25">
      <c r="A282" s="16">
        <v>11104</v>
      </c>
      <c r="B282" s="17">
        <v>11203</v>
      </c>
      <c r="C282" s="17" t="s">
        <v>288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8">
        <v>0</v>
      </c>
      <c r="J282" s="14" t="str">
        <f>IF(ISERROR(VLOOKUP($A282,'[1]2021'!$A:$D,4,0))=TRUE,0,VLOOKUP($A282,'[1]2021'!$A:$D,4,0))</f>
        <v>GUAITECAS</v>
      </c>
      <c r="L282" s="15" t="str">
        <f t="shared" si="4"/>
        <v>ok</v>
      </c>
    </row>
    <row r="283" spans="1:12" ht="15" x14ac:dyDescent="0.25">
      <c r="A283" s="16">
        <v>11201</v>
      </c>
      <c r="B283" s="17">
        <v>11401</v>
      </c>
      <c r="C283" s="17" t="s">
        <v>289</v>
      </c>
      <c r="D283" s="17">
        <v>0</v>
      </c>
      <c r="E283" s="17">
        <v>548603</v>
      </c>
      <c r="F283" s="17">
        <v>0</v>
      </c>
      <c r="G283" s="17">
        <v>0</v>
      </c>
      <c r="H283" s="17">
        <v>0</v>
      </c>
      <c r="I283" s="18">
        <v>548603</v>
      </c>
      <c r="J283" s="14" t="str">
        <f>IF(ISERROR(VLOOKUP($A283,'[1]2021'!$A:$D,4,0))=TRUE,0,VLOOKUP($A283,'[1]2021'!$A:$D,4,0))</f>
        <v>CHILE CHICO</v>
      </c>
      <c r="L283" s="15" t="str">
        <f t="shared" si="4"/>
        <v>ok</v>
      </c>
    </row>
    <row r="284" spans="1:12" ht="15" x14ac:dyDescent="0.25">
      <c r="A284" s="16">
        <v>11203</v>
      </c>
      <c r="B284" s="17">
        <v>11402</v>
      </c>
      <c r="C284" s="17" t="s">
        <v>290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8">
        <v>0</v>
      </c>
      <c r="J284" s="14" t="str">
        <f>IF(ISERROR(VLOOKUP($A284,'[1]2021'!$A:$D,4,0))=TRUE,0,VLOOKUP($A284,'[1]2021'!$A:$D,4,0))</f>
        <v>RÍO IBÁÑEZ</v>
      </c>
      <c r="L284" s="15" t="str">
        <f t="shared" si="4"/>
        <v>ok</v>
      </c>
    </row>
    <row r="285" spans="1:12" ht="15" x14ac:dyDescent="0.25">
      <c r="A285" s="16">
        <v>11301</v>
      </c>
      <c r="B285" s="17">
        <v>11301</v>
      </c>
      <c r="C285" s="17" t="s">
        <v>291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8">
        <v>0</v>
      </c>
      <c r="J285" s="14" t="str">
        <f>IF(ISERROR(VLOOKUP($A285,'[1]2021'!$A:$D,4,0))=TRUE,0,VLOOKUP($A285,'[1]2021'!$A:$D,4,0))</f>
        <v>COCHRANE</v>
      </c>
      <c r="L285" s="15" t="str">
        <f t="shared" si="4"/>
        <v>ok</v>
      </c>
    </row>
    <row r="286" spans="1:12" ht="15" x14ac:dyDescent="0.25">
      <c r="A286" s="16">
        <v>11302</v>
      </c>
      <c r="B286" s="17">
        <v>11302</v>
      </c>
      <c r="C286" s="17" t="s">
        <v>292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8">
        <v>0</v>
      </c>
      <c r="J286" s="14" t="str">
        <f>IF(ISERROR(VLOOKUP($A286,'[1]2021'!$A:$D,4,0))=TRUE,0,VLOOKUP($A286,'[1]2021'!$A:$D,4,0))</f>
        <v>OHIGGINS</v>
      </c>
      <c r="L286" s="15" t="str">
        <f t="shared" si="4"/>
        <v>ok</v>
      </c>
    </row>
    <row r="287" spans="1:12" ht="15" x14ac:dyDescent="0.25">
      <c r="A287" s="16">
        <v>11303</v>
      </c>
      <c r="B287" s="17">
        <v>11303</v>
      </c>
      <c r="C287" s="17" t="s">
        <v>293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  <c r="I287" s="18">
        <v>0</v>
      </c>
      <c r="J287" s="14" t="str">
        <f>IF(ISERROR(VLOOKUP($A287,'[1]2021'!$A:$D,4,0))=TRUE,0,VLOOKUP($A287,'[1]2021'!$A:$D,4,0))</f>
        <v>TORTEL</v>
      </c>
      <c r="L287" s="15" t="str">
        <f t="shared" si="4"/>
        <v>ok</v>
      </c>
    </row>
    <row r="288" spans="1:12" ht="15" x14ac:dyDescent="0.25">
      <c r="A288" s="16">
        <v>11401</v>
      </c>
      <c r="B288" s="17">
        <v>11101</v>
      </c>
      <c r="C288" s="17" t="s">
        <v>294</v>
      </c>
      <c r="D288" s="17">
        <v>0</v>
      </c>
      <c r="E288" s="17">
        <v>3470471</v>
      </c>
      <c r="F288" s="17">
        <v>0</v>
      </c>
      <c r="G288" s="17">
        <v>0</v>
      </c>
      <c r="H288" s="17">
        <v>0</v>
      </c>
      <c r="I288" s="18">
        <v>3470471</v>
      </c>
      <c r="J288" s="14" t="str">
        <f>IF(ISERROR(VLOOKUP($A288,'[1]2021'!$A:$D,4,0))=TRUE,0,VLOOKUP($A288,'[1]2021'!$A:$D,4,0))</f>
        <v>COIHAIQUE</v>
      </c>
      <c r="L288" s="15" t="str">
        <f t="shared" si="4"/>
        <v>ok</v>
      </c>
    </row>
    <row r="289" spans="1:12" ht="15" x14ac:dyDescent="0.25">
      <c r="A289" s="16">
        <v>11402</v>
      </c>
      <c r="B289" s="17">
        <v>11102</v>
      </c>
      <c r="C289" s="17" t="s">
        <v>295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8">
        <v>0</v>
      </c>
      <c r="J289" s="14" t="str">
        <f>IF(ISERROR(VLOOKUP($A289,'[1]2021'!$A:$D,4,0))=TRUE,0,VLOOKUP($A289,'[1]2021'!$A:$D,4,0))</f>
        <v>LAGO VERDE</v>
      </c>
      <c r="L289" s="15" t="str">
        <f t="shared" si="4"/>
        <v>ok</v>
      </c>
    </row>
    <row r="290" spans="1:12" ht="15" x14ac:dyDescent="0.25">
      <c r="A290" s="16">
        <v>12101</v>
      </c>
      <c r="B290" s="17">
        <v>12401</v>
      </c>
      <c r="C290" s="17" t="s">
        <v>296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8">
        <v>0</v>
      </c>
      <c r="J290" s="14" t="str">
        <f>IF(ISERROR(VLOOKUP($A290,'[1]2021'!$A:$D,4,0))=TRUE,0,VLOOKUP($A290,'[1]2021'!$A:$D,4,0))</f>
        <v>NATALES</v>
      </c>
      <c r="L290" s="15" t="str">
        <f t="shared" si="4"/>
        <v>ok</v>
      </c>
    </row>
    <row r="291" spans="1:12" ht="15" x14ac:dyDescent="0.25">
      <c r="A291" s="16">
        <v>12103</v>
      </c>
      <c r="B291" s="17">
        <v>12402</v>
      </c>
      <c r="C291" s="17" t="s">
        <v>297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8">
        <v>0</v>
      </c>
      <c r="J291" s="14" t="str">
        <f>IF(ISERROR(VLOOKUP($A291,'[1]2021'!$A:$D,4,0))=TRUE,0,VLOOKUP($A291,'[1]2021'!$A:$D,4,0))</f>
        <v>TORRES DEL PAINE</v>
      </c>
      <c r="L291" s="15" t="str">
        <f t="shared" si="4"/>
        <v>ok</v>
      </c>
    </row>
    <row r="292" spans="1:12" ht="15" x14ac:dyDescent="0.25">
      <c r="A292" s="16">
        <v>12202</v>
      </c>
      <c r="B292" s="17">
        <v>12103</v>
      </c>
      <c r="C292" s="17" t="s">
        <v>298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8">
        <v>0</v>
      </c>
      <c r="J292" s="14" t="str">
        <f>IF(ISERROR(VLOOKUP($A292,'[1]2021'!$A:$D,4,0))=TRUE,0,VLOOKUP($A292,'[1]2021'!$A:$D,4,0))</f>
        <v>RÍO VERDE</v>
      </c>
      <c r="L292" s="15" t="str">
        <f t="shared" si="4"/>
        <v>ok</v>
      </c>
    </row>
    <row r="293" spans="1:12" ht="15" x14ac:dyDescent="0.25">
      <c r="A293" s="16">
        <v>12204</v>
      </c>
      <c r="B293" s="17">
        <v>12104</v>
      </c>
      <c r="C293" s="17" t="s">
        <v>299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8">
        <v>0</v>
      </c>
      <c r="J293" s="14" t="str">
        <f>IF(ISERROR(VLOOKUP($A293,'[1]2021'!$A:$D,4,0))=TRUE,0,VLOOKUP($A293,'[1]2021'!$A:$D,4,0))</f>
        <v>SAN GREGORIO</v>
      </c>
      <c r="L293" s="15" t="str">
        <f t="shared" si="4"/>
        <v>ok</v>
      </c>
    </row>
    <row r="294" spans="1:12" ht="15" x14ac:dyDescent="0.25">
      <c r="A294" s="16">
        <v>12205</v>
      </c>
      <c r="B294" s="17">
        <v>12101</v>
      </c>
      <c r="C294" s="17" t="s">
        <v>300</v>
      </c>
      <c r="D294" s="17">
        <v>0</v>
      </c>
      <c r="E294" s="17">
        <v>3503697</v>
      </c>
      <c r="F294" s="17">
        <v>0</v>
      </c>
      <c r="G294" s="17">
        <v>0</v>
      </c>
      <c r="H294" s="17">
        <v>0</v>
      </c>
      <c r="I294" s="18">
        <v>3503697</v>
      </c>
      <c r="J294" s="14" t="str">
        <f>IF(ISERROR(VLOOKUP($A294,'[1]2021'!$A:$D,4,0))=TRUE,0,VLOOKUP($A294,'[1]2021'!$A:$D,4,0))</f>
        <v>PUNTA ARENAS</v>
      </c>
      <c r="L294" s="15" t="str">
        <f t="shared" si="4"/>
        <v>ok</v>
      </c>
    </row>
    <row r="295" spans="1:12" ht="15" x14ac:dyDescent="0.25">
      <c r="A295" s="16">
        <v>12206</v>
      </c>
      <c r="B295" s="17">
        <v>12102</v>
      </c>
      <c r="C295" s="17" t="s">
        <v>301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8">
        <v>0</v>
      </c>
      <c r="J295" s="14" t="str">
        <f>IF(ISERROR(VLOOKUP($A295,'[1]2021'!$A:$D,4,0))=TRUE,0,VLOOKUP($A295,'[1]2021'!$A:$D,4,0))</f>
        <v>LAGUNA BLANCA</v>
      </c>
      <c r="L295" s="15" t="str">
        <f t="shared" si="4"/>
        <v>ok</v>
      </c>
    </row>
    <row r="296" spans="1:12" ht="15" x14ac:dyDescent="0.25">
      <c r="A296" s="16">
        <v>12301</v>
      </c>
      <c r="B296" s="17">
        <v>12301</v>
      </c>
      <c r="C296" s="17" t="s">
        <v>302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18">
        <v>0</v>
      </c>
      <c r="J296" s="14" t="str">
        <f>IF(ISERROR(VLOOKUP($A296,'[1]2021'!$A:$D,4,0))=TRUE,0,VLOOKUP($A296,'[1]2021'!$A:$D,4,0))</f>
        <v>PORVENIR</v>
      </c>
      <c r="L296" s="15" t="str">
        <f t="shared" si="4"/>
        <v>ok</v>
      </c>
    </row>
    <row r="297" spans="1:12" ht="15" x14ac:dyDescent="0.25">
      <c r="A297" s="16">
        <v>12302</v>
      </c>
      <c r="B297" s="17">
        <v>12302</v>
      </c>
      <c r="C297" s="17" t="s">
        <v>303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8">
        <v>0</v>
      </c>
      <c r="J297" s="14" t="str">
        <f>IF(ISERROR(VLOOKUP($A297,'[1]2021'!$A:$D,4,0))=TRUE,0,VLOOKUP($A297,'[1]2021'!$A:$D,4,0))</f>
        <v>PRIMAVERA</v>
      </c>
      <c r="L297" s="15" t="str">
        <f t="shared" si="4"/>
        <v>ok</v>
      </c>
    </row>
    <row r="298" spans="1:12" ht="15" x14ac:dyDescent="0.25">
      <c r="A298" s="16">
        <v>12304</v>
      </c>
      <c r="B298" s="17">
        <v>12303</v>
      </c>
      <c r="C298" s="17" t="s">
        <v>304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8">
        <v>0</v>
      </c>
      <c r="J298" s="14" t="str">
        <f>IF(ISERROR(VLOOKUP($A298,'[1]2021'!$A:$D,4,0))=TRUE,0,VLOOKUP($A298,'[1]2021'!$A:$D,4,0))</f>
        <v>TIMAUKEL</v>
      </c>
      <c r="L298" s="15" t="str">
        <f t="shared" si="4"/>
        <v>ok</v>
      </c>
    </row>
    <row r="299" spans="1:12" ht="15" x14ac:dyDescent="0.25">
      <c r="A299" s="16">
        <v>12401</v>
      </c>
      <c r="B299" s="17">
        <v>12201</v>
      </c>
      <c r="C299" s="17" t="s">
        <v>305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8">
        <v>0</v>
      </c>
      <c r="J299" s="14" t="str">
        <f>IF(ISERROR(VLOOKUP($A299,'[1]2021'!$A:$D,4,0))=TRUE,0,VLOOKUP($A299,'[1]2021'!$A:$D,4,0))</f>
        <v>CABO DE HORNOS</v>
      </c>
      <c r="L299" s="15" t="str">
        <f t="shared" si="4"/>
        <v>ok</v>
      </c>
    </row>
    <row r="300" spans="1:12" ht="15" x14ac:dyDescent="0.25">
      <c r="A300" s="16">
        <v>13101</v>
      </c>
      <c r="B300" s="17">
        <v>13101</v>
      </c>
      <c r="C300" s="17" t="s">
        <v>306</v>
      </c>
      <c r="D300" s="17">
        <v>0</v>
      </c>
      <c r="E300" s="17">
        <v>16728741</v>
      </c>
      <c r="F300" s="17">
        <v>0</v>
      </c>
      <c r="G300" s="17">
        <v>0</v>
      </c>
      <c r="H300" s="17">
        <v>0</v>
      </c>
      <c r="I300" s="18">
        <v>16728741</v>
      </c>
      <c r="J300" s="14" t="str">
        <f>IF(ISERROR(VLOOKUP($A300,'[1]2021'!$A:$D,4,0))=TRUE,0,VLOOKUP($A300,'[1]2021'!$A:$D,4,0))</f>
        <v>CABO DE HORNOS</v>
      </c>
      <c r="L300" s="15" t="str">
        <f t="shared" si="4"/>
        <v>ERROR</v>
      </c>
    </row>
    <row r="301" spans="1:12" ht="15" x14ac:dyDescent="0.25">
      <c r="A301" s="16">
        <v>13103</v>
      </c>
      <c r="B301" s="17">
        <v>13123</v>
      </c>
      <c r="C301" s="17" t="s">
        <v>307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8">
        <v>0</v>
      </c>
      <c r="J301" s="14" t="str">
        <f>IF(ISERROR(VLOOKUP($A301,'[1]2021'!$A:$D,4,0))=TRUE,0,VLOOKUP($A301,'[1]2021'!$A:$D,4,0))</f>
        <v>SANTIAGO</v>
      </c>
      <c r="L301" s="15" t="str">
        <f t="shared" si="4"/>
        <v>ERROR</v>
      </c>
    </row>
    <row r="302" spans="1:12" ht="15" x14ac:dyDescent="0.25">
      <c r="A302" s="16">
        <v>13105</v>
      </c>
      <c r="B302" s="17">
        <v>13120</v>
      </c>
      <c r="C302" s="17" t="s">
        <v>308</v>
      </c>
      <c r="D302" s="17">
        <v>0</v>
      </c>
      <c r="E302" s="17">
        <v>7701244</v>
      </c>
      <c r="F302" s="17">
        <v>735465</v>
      </c>
      <c r="G302" s="17">
        <v>525534</v>
      </c>
      <c r="H302" s="17">
        <v>0</v>
      </c>
      <c r="I302" s="18">
        <v>8962243</v>
      </c>
      <c r="J302" s="14" t="str">
        <f>IF(ISERROR(VLOOKUP($A302,'[1]2021'!$A:$D,4,0))=TRUE,0,VLOOKUP($A302,'[1]2021'!$A:$D,4,0))</f>
        <v>PROVIDENCIA</v>
      </c>
      <c r="L302" s="15" t="str">
        <f t="shared" si="4"/>
        <v>ERROR</v>
      </c>
    </row>
    <row r="303" spans="1:12" ht="15" x14ac:dyDescent="0.25">
      <c r="A303" s="16">
        <v>13106</v>
      </c>
      <c r="B303" s="17">
        <v>13130</v>
      </c>
      <c r="C303" s="17" t="s">
        <v>309</v>
      </c>
      <c r="D303" s="17">
        <v>27612</v>
      </c>
      <c r="E303" s="17">
        <v>1011992</v>
      </c>
      <c r="F303" s="17">
        <v>245108</v>
      </c>
      <c r="G303" s="17">
        <v>98300</v>
      </c>
      <c r="H303" s="17">
        <v>0</v>
      </c>
      <c r="I303" s="18">
        <v>1383012</v>
      </c>
      <c r="J303" s="14" t="str">
        <f>IF(ISERROR(VLOOKUP($A303,'[1]2021'!$A:$D,4,0))=TRUE,0,VLOOKUP($A303,'[1]2021'!$A:$D,4,0))</f>
        <v>ÑUÑOA</v>
      </c>
      <c r="L303" s="15" t="str">
        <f t="shared" si="4"/>
        <v>ERROR</v>
      </c>
    </row>
    <row r="304" spans="1:12" ht="15" x14ac:dyDescent="0.25">
      <c r="A304" s="16">
        <v>13107</v>
      </c>
      <c r="B304" s="17">
        <v>13126</v>
      </c>
      <c r="C304" s="17" t="s">
        <v>310</v>
      </c>
      <c r="D304" s="17">
        <v>0</v>
      </c>
      <c r="E304" s="17">
        <v>1387993</v>
      </c>
      <c r="F304" s="17">
        <v>461286</v>
      </c>
      <c r="G304" s="17">
        <v>2288937</v>
      </c>
      <c r="H304" s="17">
        <v>0</v>
      </c>
      <c r="I304" s="18">
        <v>4138216</v>
      </c>
      <c r="J304" s="14" t="str">
        <f>IF(ISERROR(VLOOKUP($A304,'[1]2021'!$A:$D,4,0))=TRUE,0,VLOOKUP($A304,'[1]2021'!$A:$D,4,0))</f>
        <v>SAN MIGUEL</v>
      </c>
      <c r="L304" s="15" t="str">
        <f t="shared" si="4"/>
        <v>ERROR</v>
      </c>
    </row>
    <row r="305" spans="1:12" ht="15" x14ac:dyDescent="0.25">
      <c r="A305" s="16">
        <v>13108</v>
      </c>
      <c r="B305" s="17">
        <v>13114</v>
      </c>
      <c r="C305" s="17" t="s">
        <v>311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8">
        <v>0</v>
      </c>
      <c r="J305" s="14" t="str">
        <f>IF(ISERROR(VLOOKUP($A305,'[1]2021'!$A:$D,4,0))=TRUE,0,VLOOKUP($A305,'[1]2021'!$A:$D,4,0))</f>
        <v>QUINTA NORMAL</v>
      </c>
      <c r="L305" s="15" t="str">
        <f t="shared" si="4"/>
        <v>ERROR</v>
      </c>
    </row>
    <row r="306" spans="1:12" ht="15" x14ac:dyDescent="0.25">
      <c r="A306" s="16">
        <v>13109</v>
      </c>
      <c r="B306" s="17">
        <v>13119</v>
      </c>
      <c r="C306" s="17" t="s">
        <v>312</v>
      </c>
      <c r="D306" s="17">
        <v>0</v>
      </c>
      <c r="E306" s="17">
        <v>1534410</v>
      </c>
      <c r="F306" s="17">
        <v>0</v>
      </c>
      <c r="G306" s="17">
        <v>3774694</v>
      </c>
      <c r="H306" s="17">
        <v>0</v>
      </c>
      <c r="I306" s="18">
        <v>5309104</v>
      </c>
      <c r="J306" s="14" t="str">
        <f>IF(ISERROR(VLOOKUP($A306,'[1]2021'!$A:$D,4,0))=TRUE,0,VLOOKUP($A306,'[1]2021'!$A:$D,4,0))</f>
        <v>LAS CONDES</v>
      </c>
      <c r="L306" s="15" t="str">
        <f t="shared" si="4"/>
        <v>ERROR</v>
      </c>
    </row>
    <row r="307" spans="1:12" ht="15" x14ac:dyDescent="0.25">
      <c r="A307" s="16">
        <v>13110</v>
      </c>
      <c r="B307" s="17">
        <v>13109</v>
      </c>
      <c r="C307" s="17" t="s">
        <v>313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8">
        <v>0</v>
      </c>
      <c r="J307" s="14" t="str">
        <f>IF(ISERROR(VLOOKUP($A307,'[1]2021'!$A:$D,4,0))=TRUE,0,VLOOKUP($A307,'[1]2021'!$A:$D,4,0))</f>
        <v>MAIPÚ</v>
      </c>
      <c r="L307" s="15" t="str">
        <f t="shared" si="4"/>
        <v>ERROR</v>
      </c>
    </row>
    <row r="308" spans="1:12" ht="15" x14ac:dyDescent="0.25">
      <c r="A308" s="16">
        <v>13111</v>
      </c>
      <c r="B308" s="17">
        <v>13124</v>
      </c>
      <c r="C308" s="17" t="s">
        <v>314</v>
      </c>
      <c r="D308" s="17">
        <v>0</v>
      </c>
      <c r="E308" s="17">
        <v>0</v>
      </c>
      <c r="F308" s="17">
        <v>3571859</v>
      </c>
      <c r="G308" s="17">
        <v>0</v>
      </c>
      <c r="H308" s="17">
        <v>0</v>
      </c>
      <c r="I308" s="18">
        <v>3571859</v>
      </c>
      <c r="J308" s="14" t="str">
        <f>IF(ISERROR(VLOOKUP($A308,'[1]2021'!$A:$D,4,0))=TRUE,0,VLOOKUP($A308,'[1]2021'!$A:$D,4,0))</f>
        <v>LA CISTERNA</v>
      </c>
      <c r="L308" s="15" t="str">
        <f t="shared" si="4"/>
        <v>ERROR</v>
      </c>
    </row>
    <row r="309" spans="1:12" ht="15" x14ac:dyDescent="0.25">
      <c r="A309" s="16">
        <v>13113</v>
      </c>
      <c r="B309" s="17">
        <v>13128</v>
      </c>
      <c r="C309" s="17" t="s">
        <v>315</v>
      </c>
      <c r="D309" s="17">
        <v>0</v>
      </c>
      <c r="E309" s="17">
        <v>147297</v>
      </c>
      <c r="F309" s="17">
        <v>454866</v>
      </c>
      <c r="G309" s="17">
        <v>5800665</v>
      </c>
      <c r="H309" s="17">
        <v>0</v>
      </c>
      <c r="I309" s="18">
        <v>6402828</v>
      </c>
      <c r="J309" s="14" t="str">
        <f>IF(ISERROR(VLOOKUP($A309,'[1]2021'!$A:$D,4,0))=TRUE,0,VLOOKUP($A309,'[1]2021'!$A:$D,4,0))</f>
        <v>PUDAHUEL</v>
      </c>
      <c r="L309" s="15" t="str">
        <f t="shared" si="4"/>
        <v>ERROR</v>
      </c>
    </row>
    <row r="310" spans="1:12" ht="15" x14ac:dyDescent="0.25">
      <c r="A310" s="16">
        <v>13114</v>
      </c>
      <c r="B310" s="17">
        <v>13125</v>
      </c>
      <c r="C310" s="17" t="s">
        <v>316</v>
      </c>
      <c r="D310" s="17">
        <v>2996954</v>
      </c>
      <c r="E310" s="17">
        <v>3390426</v>
      </c>
      <c r="F310" s="17">
        <v>0</v>
      </c>
      <c r="G310" s="17">
        <v>42988849</v>
      </c>
      <c r="H310" s="17">
        <v>0</v>
      </c>
      <c r="I310" s="18">
        <v>49376229</v>
      </c>
      <c r="J310" s="14" t="str">
        <f>IF(ISERROR(VLOOKUP($A310,'[1]2021'!$A:$D,4,0))=TRUE,0,VLOOKUP($A310,'[1]2021'!$A:$D,4,0))</f>
        <v>RENCA</v>
      </c>
      <c r="L310" s="15" t="str">
        <f t="shared" si="4"/>
        <v>ERROR</v>
      </c>
    </row>
    <row r="311" spans="1:12" ht="15" x14ac:dyDescent="0.25">
      <c r="A311" s="16">
        <v>13127</v>
      </c>
      <c r="B311" s="17">
        <v>13104</v>
      </c>
      <c r="C311" s="17" t="s">
        <v>317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8">
        <v>0</v>
      </c>
      <c r="J311" s="14" t="str">
        <f>IF(ISERROR(VLOOKUP($A311,'[1]2021'!$A:$D,4,0))=TRUE,0,VLOOKUP($A311,'[1]2021'!$A:$D,4,0))</f>
        <v>QUILICURA</v>
      </c>
      <c r="L311" s="15" t="str">
        <f t="shared" si="4"/>
        <v>ERROR</v>
      </c>
    </row>
    <row r="312" spans="1:12" ht="15" x14ac:dyDescent="0.25">
      <c r="A312" s="16">
        <v>13128</v>
      </c>
      <c r="B312" s="17">
        <v>13110</v>
      </c>
      <c r="C312" s="17" t="s">
        <v>318</v>
      </c>
      <c r="D312" s="17">
        <v>0</v>
      </c>
      <c r="E312" s="17">
        <v>17620196</v>
      </c>
      <c r="F312" s="17">
        <v>3523390</v>
      </c>
      <c r="G312" s="17">
        <v>5740666</v>
      </c>
      <c r="H312" s="17">
        <v>0</v>
      </c>
      <c r="I312" s="18">
        <v>26884252</v>
      </c>
      <c r="J312" s="14" t="str">
        <f>IF(ISERROR(VLOOKUP($A312,'[1]2021'!$A:$D,4,0))=TRUE,0,VLOOKUP($A312,'[1]2021'!$A:$D,4,0))</f>
        <v>CONCHALÍ</v>
      </c>
      <c r="L312" s="15" t="str">
        <f t="shared" si="4"/>
        <v>ERROR</v>
      </c>
    </row>
    <row r="313" spans="1:12" ht="15" x14ac:dyDescent="0.25">
      <c r="A313" s="16">
        <v>13131</v>
      </c>
      <c r="B313" s="17">
        <v>13111</v>
      </c>
      <c r="C313" s="17" t="s">
        <v>319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8">
        <v>0</v>
      </c>
      <c r="J313" s="14" t="str">
        <f>IF(ISERROR(VLOOKUP($A313,'[1]2021'!$A:$D,4,0))=TRUE,0,VLOOKUP($A313,'[1]2021'!$A:$D,4,0))</f>
        <v>LA FLORIDA</v>
      </c>
      <c r="L313" s="15" t="str">
        <f t="shared" si="4"/>
        <v>ERROR</v>
      </c>
    </row>
    <row r="314" spans="1:12" ht="15" x14ac:dyDescent="0.25">
      <c r="A314" s="16">
        <v>13132</v>
      </c>
      <c r="B314" s="17">
        <v>13113</v>
      </c>
      <c r="C314" s="17" t="s">
        <v>320</v>
      </c>
      <c r="D314" s="17">
        <v>0</v>
      </c>
      <c r="E314" s="17">
        <v>889401</v>
      </c>
      <c r="F314" s="17">
        <v>0</v>
      </c>
      <c r="G314" s="17">
        <v>0</v>
      </c>
      <c r="H314" s="17">
        <v>0</v>
      </c>
      <c r="I314" s="18">
        <v>889401</v>
      </c>
      <c r="J314" s="14" t="str">
        <f>IF(ISERROR(VLOOKUP($A314,'[1]2021'!$A:$D,4,0))=TRUE,0,VLOOKUP($A314,'[1]2021'!$A:$D,4,0))</f>
        <v>LA GRANJA</v>
      </c>
      <c r="L314" s="15" t="str">
        <f t="shared" si="4"/>
        <v>ERROR</v>
      </c>
    </row>
    <row r="315" spans="1:12" ht="15" x14ac:dyDescent="0.25">
      <c r="A315" s="16">
        <v>13151</v>
      </c>
      <c r="B315" s="17">
        <v>13118</v>
      </c>
      <c r="C315" s="17" t="s">
        <v>321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8">
        <v>0</v>
      </c>
      <c r="J315" s="14" t="str">
        <f>IF(ISERROR(VLOOKUP($A315,'[1]2021'!$A:$D,4,0))=TRUE,0,VLOOKUP($A315,'[1]2021'!$A:$D,4,0))</f>
        <v>LA REINA</v>
      </c>
      <c r="L315" s="15" t="str">
        <f t="shared" si="4"/>
        <v>ERROR</v>
      </c>
    </row>
    <row r="316" spans="1:12" ht="15" x14ac:dyDescent="0.25">
      <c r="A316" s="16">
        <v>13152</v>
      </c>
      <c r="B316" s="17">
        <v>13122</v>
      </c>
      <c r="C316" s="17" t="s">
        <v>322</v>
      </c>
      <c r="D316" s="17">
        <v>0</v>
      </c>
      <c r="E316" s="17">
        <v>16191093</v>
      </c>
      <c r="F316" s="17">
        <v>3509588</v>
      </c>
      <c r="G316" s="17">
        <v>0</v>
      </c>
      <c r="H316" s="17">
        <v>0</v>
      </c>
      <c r="I316" s="18">
        <v>19700681</v>
      </c>
      <c r="J316" s="14" t="str">
        <f>IF(ISERROR(VLOOKUP($A316,'[1]2021'!$A:$D,4,0))=TRUE,0,VLOOKUP($A316,'[1]2021'!$A:$D,4,0))</f>
        <v>MACUL</v>
      </c>
      <c r="L316" s="15" t="str">
        <f t="shared" si="4"/>
        <v>ERROR</v>
      </c>
    </row>
    <row r="317" spans="1:12" ht="15" x14ac:dyDescent="0.25">
      <c r="A317" s="16">
        <v>13153</v>
      </c>
      <c r="B317" s="17">
        <v>13131</v>
      </c>
      <c r="C317" s="17" t="s">
        <v>323</v>
      </c>
      <c r="D317" s="17">
        <v>0</v>
      </c>
      <c r="E317" s="17">
        <v>3477848</v>
      </c>
      <c r="F317" s="17">
        <v>430387</v>
      </c>
      <c r="G317" s="17">
        <v>2607372</v>
      </c>
      <c r="H317" s="17">
        <v>0</v>
      </c>
      <c r="I317" s="18">
        <v>6515607</v>
      </c>
      <c r="J317" s="14" t="str">
        <f>IF(ISERROR(VLOOKUP($A317,'[1]2021'!$A:$D,4,0))=TRUE,0,VLOOKUP($A317,'[1]2021'!$A:$D,4,0))</f>
        <v>PEÑALOLÉN</v>
      </c>
      <c r="L317" s="15" t="str">
        <f t="shared" si="4"/>
        <v>ERROR</v>
      </c>
    </row>
    <row r="318" spans="1:12" ht="15" x14ac:dyDescent="0.25">
      <c r="A318" s="16">
        <v>13154</v>
      </c>
      <c r="B318" s="17">
        <v>13112</v>
      </c>
      <c r="C318" s="17" t="s">
        <v>324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8">
        <v>0</v>
      </c>
      <c r="J318" s="14" t="str">
        <f>IF(ISERROR(VLOOKUP($A318,'[1]2021'!$A:$D,4,0))=TRUE,0,VLOOKUP($A318,'[1]2021'!$A:$D,4,0))</f>
        <v>SAN RAMÓN</v>
      </c>
      <c r="L318" s="15" t="str">
        <f t="shared" si="4"/>
        <v>ERROR</v>
      </c>
    </row>
    <row r="319" spans="1:12" ht="15" x14ac:dyDescent="0.25">
      <c r="A319" s="16">
        <v>13155</v>
      </c>
      <c r="B319" s="17">
        <v>13117</v>
      </c>
      <c r="C319" s="17" t="s">
        <v>325</v>
      </c>
      <c r="D319" s="17">
        <v>956892</v>
      </c>
      <c r="E319" s="17">
        <v>0</v>
      </c>
      <c r="F319" s="17">
        <v>0</v>
      </c>
      <c r="G319" s="17">
        <v>0</v>
      </c>
      <c r="H319" s="17">
        <v>0</v>
      </c>
      <c r="I319" s="18">
        <v>956892</v>
      </c>
      <c r="J319" s="14" t="str">
        <f>IF(ISERROR(VLOOKUP($A319,'[1]2021'!$A:$D,4,0))=TRUE,0,VLOOKUP($A319,'[1]2021'!$A:$D,4,0))</f>
        <v>LA PINTANA</v>
      </c>
      <c r="L319" s="15" t="str">
        <f t="shared" si="4"/>
        <v>ERROR</v>
      </c>
    </row>
    <row r="320" spans="1:12" ht="15" x14ac:dyDescent="0.25">
      <c r="A320" s="16">
        <v>13156</v>
      </c>
      <c r="B320" s="17">
        <v>13103</v>
      </c>
      <c r="C320" s="17" t="s">
        <v>326</v>
      </c>
      <c r="D320" s="17">
        <v>0</v>
      </c>
      <c r="E320" s="17">
        <v>0</v>
      </c>
      <c r="F320" s="17">
        <v>0</v>
      </c>
      <c r="G320" s="17">
        <v>0</v>
      </c>
      <c r="H320" s="17">
        <v>0</v>
      </c>
      <c r="I320" s="18">
        <v>0</v>
      </c>
      <c r="J320" s="14" t="str">
        <f>IF(ISERROR(VLOOKUP($A320,'[1]2021'!$A:$D,4,0))=TRUE,0,VLOOKUP($A320,'[1]2021'!$A:$D,4,0))</f>
        <v>LO PRADO</v>
      </c>
      <c r="L320" s="15" t="str">
        <f t="shared" si="4"/>
        <v>ERROR</v>
      </c>
    </row>
    <row r="321" spans="1:12" ht="15" x14ac:dyDescent="0.25">
      <c r="A321" s="16">
        <v>13157</v>
      </c>
      <c r="B321" s="17">
        <v>13106</v>
      </c>
      <c r="C321" s="17" t="s">
        <v>327</v>
      </c>
      <c r="D321" s="17">
        <v>15450</v>
      </c>
      <c r="E321" s="17">
        <v>5212538</v>
      </c>
      <c r="F321" s="17">
        <v>0</v>
      </c>
      <c r="G321" s="17">
        <v>604000</v>
      </c>
      <c r="H321" s="17">
        <v>0</v>
      </c>
      <c r="I321" s="18">
        <v>5831988</v>
      </c>
      <c r="J321" s="14" t="str">
        <f>IF(ISERROR(VLOOKUP($A321,'[1]2021'!$A:$D,4,0))=TRUE,0,VLOOKUP($A321,'[1]2021'!$A:$D,4,0))</f>
        <v>CERRO NAVIA</v>
      </c>
      <c r="L321" s="15" t="str">
        <f t="shared" si="4"/>
        <v>ERROR</v>
      </c>
    </row>
    <row r="322" spans="1:12" ht="15" x14ac:dyDescent="0.25">
      <c r="A322" s="16">
        <v>13158</v>
      </c>
      <c r="B322" s="17">
        <v>13107</v>
      </c>
      <c r="C322" s="17" t="s">
        <v>328</v>
      </c>
      <c r="D322" s="17">
        <v>0</v>
      </c>
      <c r="E322" s="17">
        <v>1379004</v>
      </c>
      <c r="F322" s="17">
        <v>0</v>
      </c>
      <c r="G322" s="17">
        <v>259812</v>
      </c>
      <c r="H322" s="17">
        <v>0</v>
      </c>
      <c r="I322" s="18">
        <v>1638816</v>
      </c>
      <c r="J322" s="14" t="str">
        <f>IF(ISERROR(VLOOKUP($A322,'[1]2021'!$A:$D,4,0))=TRUE,0,VLOOKUP($A322,'[1]2021'!$A:$D,4,0))</f>
        <v>ESTACIÓN CENTRAL</v>
      </c>
      <c r="L322" s="15" t="str">
        <f t="shared" si="4"/>
        <v>ERROR</v>
      </c>
    </row>
    <row r="323" spans="1:12" ht="15" x14ac:dyDescent="0.25">
      <c r="A323" s="16">
        <v>13159</v>
      </c>
      <c r="B323" s="17">
        <v>13127</v>
      </c>
      <c r="C323" s="17" t="s">
        <v>329</v>
      </c>
      <c r="D323" s="17">
        <v>0</v>
      </c>
      <c r="E323" s="17">
        <v>7447353</v>
      </c>
      <c r="F323" s="17">
        <v>0</v>
      </c>
      <c r="G323" s="17">
        <v>3333630</v>
      </c>
      <c r="H323" s="17">
        <v>0</v>
      </c>
      <c r="I323" s="18">
        <v>10780983</v>
      </c>
      <c r="J323" s="14" t="str">
        <f>IF(ISERROR(VLOOKUP($A323,'[1]2021'!$A:$D,4,0))=TRUE,0,VLOOKUP($A323,'[1]2021'!$A:$D,4,0))</f>
        <v>HUECHURABA</v>
      </c>
      <c r="L323" s="15" t="str">
        <f t="shared" si="4"/>
        <v>ERROR</v>
      </c>
    </row>
    <row r="324" spans="1:12" ht="15" x14ac:dyDescent="0.25">
      <c r="A324" s="16">
        <v>13160</v>
      </c>
      <c r="B324" s="17">
        <v>13132</v>
      </c>
      <c r="C324" s="17" t="s">
        <v>330</v>
      </c>
      <c r="D324" s="17">
        <v>0</v>
      </c>
      <c r="E324" s="17">
        <v>69825</v>
      </c>
      <c r="F324" s="17">
        <v>0</v>
      </c>
      <c r="G324" s="17">
        <v>0</v>
      </c>
      <c r="H324" s="17">
        <v>0</v>
      </c>
      <c r="I324" s="18">
        <v>69825</v>
      </c>
      <c r="J324" s="14" t="str">
        <f>IF(ISERROR(VLOOKUP($A324,'[1]2021'!$A:$D,4,0))=TRUE,0,VLOOKUP($A324,'[1]2021'!$A:$D,4,0))</f>
        <v>RECOLETA</v>
      </c>
      <c r="L324" s="15" t="str">
        <f t="shared" si="4"/>
        <v>ERROR</v>
      </c>
    </row>
    <row r="325" spans="1:12" ht="15" x14ac:dyDescent="0.25">
      <c r="A325" s="16">
        <v>13161</v>
      </c>
      <c r="B325" s="17">
        <v>13115</v>
      </c>
      <c r="C325" s="17" t="s">
        <v>331</v>
      </c>
      <c r="D325" s="17">
        <v>0</v>
      </c>
      <c r="E325" s="17">
        <v>0</v>
      </c>
      <c r="F325" s="17">
        <v>0</v>
      </c>
      <c r="G325" s="17">
        <v>0</v>
      </c>
      <c r="H325" s="17">
        <v>0</v>
      </c>
      <c r="I325" s="18">
        <v>0</v>
      </c>
      <c r="J325" s="14" t="str">
        <f>IF(ISERROR(VLOOKUP($A325,'[1]2021'!$A:$D,4,0))=TRUE,0,VLOOKUP($A325,'[1]2021'!$A:$D,4,0))</f>
        <v>VITACURA</v>
      </c>
      <c r="L325" s="15" t="str">
        <f t="shared" si="4"/>
        <v>ERROR</v>
      </c>
    </row>
    <row r="326" spans="1:12" ht="15" x14ac:dyDescent="0.25">
      <c r="A326" s="16">
        <v>13162</v>
      </c>
      <c r="B326" s="17">
        <v>13121</v>
      </c>
      <c r="C326" s="17" t="s">
        <v>332</v>
      </c>
      <c r="D326" s="17">
        <v>80380</v>
      </c>
      <c r="E326" s="17">
        <v>0</v>
      </c>
      <c r="F326" s="17">
        <v>0</v>
      </c>
      <c r="G326" s="17">
        <v>41951863</v>
      </c>
      <c r="H326" s="17">
        <v>0</v>
      </c>
      <c r="I326" s="18">
        <v>42032243</v>
      </c>
      <c r="J326" s="14" t="str">
        <f>IF(ISERROR(VLOOKUP($A326,'[1]2021'!$A:$D,4,0))=TRUE,0,VLOOKUP($A326,'[1]2021'!$A:$D,4,0))</f>
        <v>LO BARNECHEA</v>
      </c>
      <c r="L326" s="15" t="str">
        <f t="shared" si="4"/>
        <v>ERROR</v>
      </c>
    </row>
    <row r="327" spans="1:12" ht="15" x14ac:dyDescent="0.25">
      <c r="A327" s="16">
        <v>13163</v>
      </c>
      <c r="B327" s="17">
        <v>13129</v>
      </c>
      <c r="C327" s="17" t="s">
        <v>333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  <c r="I327" s="18">
        <v>0</v>
      </c>
      <c r="J327" s="14" t="str">
        <f>IF(ISERROR(VLOOKUP($A327,'[1]2021'!$A:$D,4,0))=TRUE,0,VLOOKUP($A327,'[1]2021'!$A:$D,4,0))</f>
        <v>PEDRO AGUIRRE CERDA</v>
      </c>
      <c r="L327" s="15" t="str">
        <f t="shared" si="4"/>
        <v>ERROR</v>
      </c>
    </row>
    <row r="328" spans="1:12" ht="15" x14ac:dyDescent="0.25">
      <c r="A328" s="16">
        <v>13164</v>
      </c>
      <c r="B328" s="17">
        <v>13116</v>
      </c>
      <c r="C328" s="17" t="s">
        <v>334</v>
      </c>
      <c r="D328" s="17">
        <v>0</v>
      </c>
      <c r="E328" s="17">
        <v>14678742</v>
      </c>
      <c r="F328" s="17">
        <v>3056739</v>
      </c>
      <c r="G328" s="17">
        <v>105232</v>
      </c>
      <c r="H328" s="17">
        <v>0</v>
      </c>
      <c r="I328" s="18">
        <v>17840713</v>
      </c>
      <c r="J328" s="14" t="str">
        <f>IF(ISERROR(VLOOKUP($A328,'[1]2021'!$A:$D,4,0))=TRUE,0,VLOOKUP($A328,'[1]2021'!$A:$D,4,0))</f>
        <v>SAN JOAQUÍN</v>
      </c>
      <c r="L328" s="15" t="str">
        <f t="shared" ref="L328:L351" si="5">IF(C328=J328,"ok","ERROR")</f>
        <v>ERROR</v>
      </c>
    </row>
    <row r="329" spans="1:12" ht="15" x14ac:dyDescent="0.25">
      <c r="A329" s="16">
        <v>13165</v>
      </c>
      <c r="B329" s="17">
        <v>13105</v>
      </c>
      <c r="C329" s="17" t="s">
        <v>335</v>
      </c>
      <c r="D329" s="17">
        <v>828297</v>
      </c>
      <c r="E329" s="17">
        <v>7218993</v>
      </c>
      <c r="F329" s="17">
        <v>88760</v>
      </c>
      <c r="G329" s="17">
        <v>23036381</v>
      </c>
      <c r="H329" s="17">
        <v>0</v>
      </c>
      <c r="I329" s="18">
        <v>31172431</v>
      </c>
      <c r="J329" s="14" t="str">
        <f>IF(ISERROR(VLOOKUP($A329,'[1]2021'!$A:$D,4,0))=TRUE,0,VLOOKUP($A329,'[1]2021'!$A:$D,4,0))</f>
        <v>LO ESPEJO</v>
      </c>
      <c r="L329" s="15" t="str">
        <f t="shared" si="5"/>
        <v>ERROR</v>
      </c>
    </row>
    <row r="330" spans="1:12" ht="15" x14ac:dyDescent="0.25">
      <c r="A330" s="16">
        <v>13166</v>
      </c>
      <c r="B330" s="17">
        <v>13102</v>
      </c>
      <c r="C330" s="17" t="s">
        <v>336</v>
      </c>
      <c r="D330" s="17">
        <v>0</v>
      </c>
      <c r="E330" s="17">
        <v>5294551</v>
      </c>
      <c r="F330" s="17">
        <v>0</v>
      </c>
      <c r="G330" s="17">
        <v>33180000</v>
      </c>
      <c r="H330" s="17">
        <v>0</v>
      </c>
      <c r="I330" s="18">
        <v>38474551</v>
      </c>
      <c r="J330" s="14" t="str">
        <f>IF(ISERROR(VLOOKUP($A330,'[1]2021'!$A:$D,4,0))=TRUE,0,VLOOKUP($A330,'[1]2021'!$A:$D,4,0))</f>
        <v>EL BOSQUE</v>
      </c>
      <c r="L330" s="15" t="str">
        <f t="shared" si="5"/>
        <v>ERROR</v>
      </c>
    </row>
    <row r="331" spans="1:12" ht="15" x14ac:dyDescent="0.25">
      <c r="A331" s="16">
        <v>13167</v>
      </c>
      <c r="B331" s="17">
        <v>13108</v>
      </c>
      <c r="C331" s="17" t="s">
        <v>337</v>
      </c>
      <c r="D331" s="17">
        <v>0</v>
      </c>
      <c r="E331" s="17">
        <v>2504623</v>
      </c>
      <c r="F331" s="17">
        <v>0</v>
      </c>
      <c r="G331" s="17">
        <v>3910387</v>
      </c>
      <c r="H331" s="17">
        <v>-20480</v>
      </c>
      <c r="I331" s="18">
        <v>6394530</v>
      </c>
      <c r="J331" s="14" t="str">
        <f>IF(ISERROR(VLOOKUP($A331,'[1]2021'!$A:$D,4,0))=TRUE,0,VLOOKUP($A331,'[1]2021'!$A:$D,4,0))</f>
        <v>CERRILLOS</v>
      </c>
      <c r="L331" s="15" t="str">
        <f t="shared" si="5"/>
        <v>ERROR</v>
      </c>
    </row>
    <row r="332" spans="1:12" ht="15" x14ac:dyDescent="0.25">
      <c r="A332" s="16">
        <v>13201</v>
      </c>
      <c r="B332" s="17">
        <v>13301</v>
      </c>
      <c r="C332" s="17" t="s">
        <v>338</v>
      </c>
      <c r="D332" s="17">
        <v>0</v>
      </c>
      <c r="E332" s="17">
        <v>10404916</v>
      </c>
      <c r="F332" s="17">
        <v>5975260</v>
      </c>
      <c r="G332" s="17">
        <v>169334</v>
      </c>
      <c r="H332" s="17">
        <v>0</v>
      </c>
      <c r="I332" s="18">
        <v>16549510</v>
      </c>
      <c r="J332" s="14" t="str">
        <f>IF(ISERROR(VLOOKUP($A332,'[1]2021'!$A:$D,4,0))=TRUE,0,VLOOKUP($A332,'[1]2021'!$A:$D,4,0))</f>
        <v>INDEPENDENCIA</v>
      </c>
      <c r="L332" s="15" t="str">
        <f t="shared" si="5"/>
        <v>ERROR</v>
      </c>
    </row>
    <row r="333" spans="1:12" ht="15" x14ac:dyDescent="0.25">
      <c r="A333" s="16">
        <v>13202</v>
      </c>
      <c r="B333" s="17">
        <v>13302</v>
      </c>
      <c r="C333" s="17" t="s">
        <v>339</v>
      </c>
      <c r="D333" s="17">
        <v>0</v>
      </c>
      <c r="E333" s="17">
        <v>21624889</v>
      </c>
      <c r="F333" s="17">
        <v>9494549</v>
      </c>
      <c r="G333" s="17">
        <v>5105135</v>
      </c>
      <c r="H333" s="17">
        <v>0</v>
      </c>
      <c r="I333" s="18">
        <v>36224573</v>
      </c>
      <c r="J333" s="14" t="str">
        <f>IF(ISERROR(VLOOKUP($A333,'[1]2021'!$A:$D,4,0))=TRUE,0,VLOOKUP($A333,'[1]2021'!$A:$D,4,0))</f>
        <v>COLINA</v>
      </c>
      <c r="L333" s="15" t="str">
        <f t="shared" si="5"/>
        <v>ERROR</v>
      </c>
    </row>
    <row r="334" spans="1:12" ht="15" x14ac:dyDescent="0.25">
      <c r="A334" s="16">
        <v>13203</v>
      </c>
      <c r="B334" s="17">
        <v>13303</v>
      </c>
      <c r="C334" s="17" t="s">
        <v>340</v>
      </c>
      <c r="D334" s="17">
        <v>0</v>
      </c>
      <c r="E334" s="17">
        <v>1493304</v>
      </c>
      <c r="F334" s="17">
        <v>0</v>
      </c>
      <c r="G334" s="17">
        <v>0</v>
      </c>
      <c r="H334" s="17">
        <v>-782001</v>
      </c>
      <c r="I334" s="18">
        <v>711303</v>
      </c>
      <c r="J334" s="14" t="str">
        <f>IF(ISERROR(VLOOKUP($A334,'[1]2021'!$A:$D,4,0))=TRUE,0,VLOOKUP($A334,'[1]2021'!$A:$D,4,0))</f>
        <v>LAMPA</v>
      </c>
      <c r="L334" s="15" t="str">
        <f t="shared" si="5"/>
        <v>ERROR</v>
      </c>
    </row>
    <row r="335" spans="1:12" ht="15" x14ac:dyDescent="0.25">
      <c r="A335" s="16">
        <v>13301</v>
      </c>
      <c r="B335" s="17">
        <v>13201</v>
      </c>
      <c r="C335" s="17" t="s">
        <v>341</v>
      </c>
      <c r="D335" s="17">
        <v>0</v>
      </c>
      <c r="E335" s="17">
        <v>0</v>
      </c>
      <c r="F335" s="17">
        <v>333169</v>
      </c>
      <c r="G335" s="17">
        <v>49084482</v>
      </c>
      <c r="H335" s="17">
        <v>0</v>
      </c>
      <c r="I335" s="18">
        <v>49417651</v>
      </c>
      <c r="J335" s="14" t="str">
        <f>IF(ISERROR(VLOOKUP($A335,'[1]2021'!$A:$D,4,0))=TRUE,0,VLOOKUP($A335,'[1]2021'!$A:$D,4,0))</f>
        <v>TILTIL</v>
      </c>
      <c r="L335" s="15" t="str">
        <f t="shared" si="5"/>
        <v>ERROR</v>
      </c>
    </row>
    <row r="336" spans="1:12" ht="15" x14ac:dyDescent="0.25">
      <c r="A336" s="16">
        <v>13302</v>
      </c>
      <c r="B336" s="17">
        <v>13202</v>
      </c>
      <c r="C336" s="17" t="s">
        <v>342</v>
      </c>
      <c r="D336" s="17">
        <v>143319</v>
      </c>
      <c r="E336" s="17">
        <v>0</v>
      </c>
      <c r="F336" s="17">
        <v>12883</v>
      </c>
      <c r="G336" s="17">
        <v>938763</v>
      </c>
      <c r="H336" s="17">
        <v>0</v>
      </c>
      <c r="I336" s="18">
        <v>1094965</v>
      </c>
      <c r="J336" s="14" t="str">
        <f>IF(ISERROR(VLOOKUP($A336,'[1]2021'!$A:$D,4,0))=TRUE,0,VLOOKUP($A336,'[1]2021'!$A:$D,4,0))</f>
        <v>PUENTE ALTO</v>
      </c>
      <c r="L336" s="15" t="str">
        <f t="shared" si="5"/>
        <v>ERROR</v>
      </c>
    </row>
    <row r="337" spans="1:12" ht="15" x14ac:dyDescent="0.25">
      <c r="A337" s="16">
        <v>13303</v>
      </c>
      <c r="B337" s="17">
        <v>13203</v>
      </c>
      <c r="C337" s="17" t="s">
        <v>343</v>
      </c>
      <c r="D337" s="17">
        <v>0</v>
      </c>
      <c r="E337" s="17">
        <v>1556990</v>
      </c>
      <c r="F337" s="17">
        <v>0</v>
      </c>
      <c r="G337" s="17">
        <v>583452</v>
      </c>
      <c r="H337" s="17">
        <v>0</v>
      </c>
      <c r="I337" s="18">
        <v>2140442</v>
      </c>
      <c r="J337" s="14" t="str">
        <f>IF(ISERROR(VLOOKUP($A337,'[1]2021'!$A:$D,4,0))=TRUE,0,VLOOKUP($A337,'[1]2021'!$A:$D,4,0))</f>
        <v>PIRQUE</v>
      </c>
      <c r="L337" s="15" t="str">
        <f t="shared" si="5"/>
        <v>ERROR</v>
      </c>
    </row>
    <row r="338" spans="1:12" ht="15" x14ac:dyDescent="0.25">
      <c r="A338" s="16">
        <v>13401</v>
      </c>
      <c r="B338" s="17">
        <v>13401</v>
      </c>
      <c r="C338" s="17" t="s">
        <v>344</v>
      </c>
      <c r="D338" s="17">
        <v>0</v>
      </c>
      <c r="E338" s="17">
        <v>49411168</v>
      </c>
      <c r="F338" s="17">
        <v>28907004</v>
      </c>
      <c r="G338" s="17">
        <v>0</v>
      </c>
      <c r="H338" s="17">
        <v>0</v>
      </c>
      <c r="I338" s="18">
        <v>78318172</v>
      </c>
      <c r="J338" s="14" t="str">
        <f>IF(ISERROR(VLOOKUP($A338,'[1]2021'!$A:$D,4,0))=TRUE,0,VLOOKUP($A338,'[1]2021'!$A:$D,4,0))</f>
        <v>SAN JOSÉ DE MAIPO</v>
      </c>
      <c r="L338" s="15" t="str">
        <f t="shared" si="5"/>
        <v>ERROR</v>
      </c>
    </row>
    <row r="339" spans="1:12" ht="15" x14ac:dyDescent="0.25">
      <c r="A339" s="16">
        <v>13402</v>
      </c>
      <c r="B339" s="17">
        <v>13403</v>
      </c>
      <c r="C339" s="17" t="s">
        <v>345</v>
      </c>
      <c r="D339" s="17">
        <v>0</v>
      </c>
      <c r="E339" s="17">
        <v>1821706</v>
      </c>
      <c r="F339" s="17">
        <v>396693</v>
      </c>
      <c r="G339" s="17">
        <v>176160</v>
      </c>
      <c r="H339" s="17">
        <v>0</v>
      </c>
      <c r="I339" s="18">
        <v>2394559</v>
      </c>
      <c r="J339" s="14" t="str">
        <f>IF(ISERROR(VLOOKUP($A339,'[1]2021'!$A:$D,4,0))=TRUE,0,VLOOKUP($A339,'[1]2021'!$A:$D,4,0))</f>
        <v>SAN BERNARDO</v>
      </c>
      <c r="L339" s="15" t="str">
        <f t="shared" si="5"/>
        <v>ERROR</v>
      </c>
    </row>
    <row r="340" spans="1:12" ht="15" x14ac:dyDescent="0.25">
      <c r="A340" s="16">
        <v>13403</v>
      </c>
      <c r="B340" s="17">
        <v>13402</v>
      </c>
      <c r="C340" s="17" t="s">
        <v>346</v>
      </c>
      <c r="D340" s="17">
        <v>0</v>
      </c>
      <c r="E340" s="17">
        <v>6613356</v>
      </c>
      <c r="F340" s="17">
        <v>3830287</v>
      </c>
      <c r="G340" s="17">
        <v>525000</v>
      </c>
      <c r="H340" s="17">
        <v>0</v>
      </c>
      <c r="I340" s="18">
        <v>10968643</v>
      </c>
      <c r="J340" s="14" t="str">
        <f>IF(ISERROR(VLOOKUP($A340,'[1]2021'!$A:$D,4,0))=TRUE,0,VLOOKUP($A340,'[1]2021'!$A:$D,4,0))</f>
        <v>CALERA DE TANGO</v>
      </c>
      <c r="L340" s="15" t="str">
        <f t="shared" si="5"/>
        <v>ERROR</v>
      </c>
    </row>
    <row r="341" spans="1:12" ht="15" x14ac:dyDescent="0.25">
      <c r="A341" s="16">
        <v>13404</v>
      </c>
      <c r="B341" s="17">
        <v>13404</v>
      </c>
      <c r="C341" s="17" t="s">
        <v>347</v>
      </c>
      <c r="D341" s="17">
        <v>0</v>
      </c>
      <c r="E341" s="17">
        <v>6142859</v>
      </c>
      <c r="F341" s="17">
        <v>121297</v>
      </c>
      <c r="G341" s="17">
        <v>0</v>
      </c>
      <c r="H341" s="17">
        <v>0</v>
      </c>
      <c r="I341" s="18">
        <v>6264156</v>
      </c>
      <c r="J341" s="14" t="str">
        <f>IF(ISERROR(VLOOKUP($A341,'[1]2021'!$A:$D,4,0))=TRUE,0,VLOOKUP($A341,'[1]2021'!$A:$D,4,0))</f>
        <v>BUIN</v>
      </c>
      <c r="L341" s="15" t="str">
        <f t="shared" si="5"/>
        <v>ERROR</v>
      </c>
    </row>
    <row r="342" spans="1:12" ht="15" x14ac:dyDescent="0.25">
      <c r="A342" s="16">
        <v>13501</v>
      </c>
      <c r="B342" s="17">
        <v>13601</v>
      </c>
      <c r="C342" s="17" t="s">
        <v>348</v>
      </c>
      <c r="D342" s="17">
        <v>0</v>
      </c>
      <c r="E342" s="17">
        <v>1838305</v>
      </c>
      <c r="F342" s="17">
        <v>0</v>
      </c>
      <c r="G342" s="17">
        <v>210000</v>
      </c>
      <c r="H342" s="17">
        <v>0</v>
      </c>
      <c r="I342" s="18">
        <v>2048305</v>
      </c>
      <c r="J342" s="14" t="str">
        <f>IF(ISERROR(VLOOKUP($A342,'[1]2021'!$A:$D,4,0))=TRUE,0,VLOOKUP($A342,'[1]2021'!$A:$D,4,0))</f>
        <v>PAINE</v>
      </c>
      <c r="L342" s="15" t="str">
        <f t="shared" si="5"/>
        <v>ERROR</v>
      </c>
    </row>
    <row r="343" spans="1:12" ht="15" x14ac:dyDescent="0.25">
      <c r="A343" s="16">
        <v>13502</v>
      </c>
      <c r="B343" s="17">
        <v>13603</v>
      </c>
      <c r="C343" s="17" t="s">
        <v>349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  <c r="I343" s="18">
        <v>0</v>
      </c>
      <c r="J343" s="14" t="str">
        <f>IF(ISERROR(VLOOKUP($A343,'[1]2021'!$A:$D,4,0))=TRUE,0,VLOOKUP($A343,'[1]2021'!$A:$D,4,0))</f>
        <v>TALAGANTE</v>
      </c>
      <c r="L343" s="15" t="str">
        <f t="shared" si="5"/>
        <v>ERROR</v>
      </c>
    </row>
    <row r="344" spans="1:12" ht="15" x14ac:dyDescent="0.25">
      <c r="A344" s="16">
        <v>13503</v>
      </c>
      <c r="B344" s="17">
        <v>13602</v>
      </c>
      <c r="C344" s="17" t="s">
        <v>350</v>
      </c>
      <c r="D344" s="17">
        <v>48222</v>
      </c>
      <c r="E344" s="17">
        <v>3947930</v>
      </c>
      <c r="F344" s="17">
        <v>2837250</v>
      </c>
      <c r="G344" s="17">
        <v>110753</v>
      </c>
      <c r="H344" s="17">
        <v>0</v>
      </c>
      <c r="I344" s="18">
        <v>6944155</v>
      </c>
      <c r="J344" s="14" t="str">
        <f>IF(ISERROR(VLOOKUP($A344,'[1]2021'!$A:$D,4,0))=TRUE,0,VLOOKUP($A344,'[1]2021'!$A:$D,4,0))</f>
        <v>ISLA DE MAIPO</v>
      </c>
      <c r="L344" s="15" t="str">
        <f t="shared" si="5"/>
        <v>ERROR</v>
      </c>
    </row>
    <row r="345" spans="1:12" ht="15" x14ac:dyDescent="0.25">
      <c r="A345" s="16">
        <v>13504</v>
      </c>
      <c r="B345" s="17">
        <v>13605</v>
      </c>
      <c r="C345" s="17" t="s">
        <v>351</v>
      </c>
      <c r="D345" s="17">
        <v>0</v>
      </c>
      <c r="E345" s="17">
        <v>4131042</v>
      </c>
      <c r="F345" s="17">
        <v>0</v>
      </c>
      <c r="G345" s="17">
        <v>435723</v>
      </c>
      <c r="H345" s="17">
        <v>0</v>
      </c>
      <c r="I345" s="18">
        <v>4566765</v>
      </c>
      <c r="J345" s="14" t="str">
        <f>IF(ISERROR(VLOOKUP($A345,'[1]2021'!$A:$D,4,0))=TRUE,0,VLOOKUP($A345,'[1]2021'!$A:$D,4,0))</f>
        <v>EL MONTE</v>
      </c>
      <c r="L345" s="15" t="str">
        <f t="shared" si="5"/>
        <v>ERROR</v>
      </c>
    </row>
    <row r="346" spans="1:12" ht="15" x14ac:dyDescent="0.25">
      <c r="A346" s="16">
        <v>13505</v>
      </c>
      <c r="B346" s="17">
        <v>13604</v>
      </c>
      <c r="C346" s="17" t="s">
        <v>352</v>
      </c>
      <c r="D346" s="17">
        <v>45716</v>
      </c>
      <c r="E346" s="17">
        <v>0</v>
      </c>
      <c r="F346" s="17">
        <v>0</v>
      </c>
      <c r="G346" s="17">
        <v>342511</v>
      </c>
      <c r="H346" s="17">
        <v>0</v>
      </c>
      <c r="I346" s="18">
        <v>388227</v>
      </c>
      <c r="J346" s="14" t="str">
        <f>IF(ISERROR(VLOOKUP($A346,'[1]2021'!$A:$D,4,0))=TRUE,0,VLOOKUP($A346,'[1]2021'!$A:$D,4,0))</f>
        <v>PEÑAFLOR</v>
      </c>
      <c r="L346" s="15" t="str">
        <f t="shared" si="5"/>
        <v>ERROR</v>
      </c>
    </row>
    <row r="347" spans="1:12" ht="15" x14ac:dyDescent="0.25">
      <c r="A347" s="16">
        <v>13601</v>
      </c>
      <c r="B347" s="17">
        <v>13501</v>
      </c>
      <c r="C347" s="17" t="s">
        <v>353</v>
      </c>
      <c r="D347" s="17">
        <v>91509</v>
      </c>
      <c r="E347" s="17">
        <v>3212645</v>
      </c>
      <c r="F347" s="17">
        <v>113450</v>
      </c>
      <c r="G347" s="17">
        <v>538611</v>
      </c>
      <c r="H347" s="17">
        <v>0</v>
      </c>
      <c r="I347" s="18">
        <v>3956215</v>
      </c>
      <c r="J347" s="14" t="str">
        <f>IF(ISERROR(VLOOKUP($A347,'[1]2021'!$A:$D,4,0))=TRUE,0,VLOOKUP($A347,'[1]2021'!$A:$D,4,0))</f>
        <v>PADRE HURTADO</v>
      </c>
      <c r="L347" s="15" t="str">
        <f t="shared" si="5"/>
        <v>ERROR</v>
      </c>
    </row>
    <row r="348" spans="1:12" ht="15" x14ac:dyDescent="0.25">
      <c r="A348" s="16">
        <v>13602</v>
      </c>
      <c r="B348" s="17">
        <v>13504</v>
      </c>
      <c r="C348" s="17" t="s">
        <v>354</v>
      </c>
      <c r="D348" s="17">
        <v>0</v>
      </c>
      <c r="E348" s="17">
        <v>35228</v>
      </c>
      <c r="F348" s="17">
        <v>32861</v>
      </c>
      <c r="G348" s="17">
        <v>0</v>
      </c>
      <c r="H348" s="17">
        <v>0</v>
      </c>
      <c r="I348" s="18">
        <v>68089</v>
      </c>
      <c r="J348" s="14" t="str">
        <f>IF(ISERROR(VLOOKUP($A348,'[1]2021'!$A:$D,4,0))=TRUE,0,VLOOKUP($A348,'[1]2021'!$A:$D,4,0))</f>
        <v>MELIPILLA</v>
      </c>
      <c r="L348" s="15" t="str">
        <f t="shared" si="5"/>
        <v>ERROR</v>
      </c>
    </row>
    <row r="349" spans="1:12" ht="15" x14ac:dyDescent="0.25">
      <c r="A349" s="16">
        <v>13603</v>
      </c>
      <c r="B349" s="17">
        <v>13503</v>
      </c>
      <c r="C349" s="17" t="s">
        <v>355</v>
      </c>
      <c r="D349" s="17">
        <v>282655</v>
      </c>
      <c r="E349" s="17">
        <v>92864</v>
      </c>
      <c r="F349" s="17">
        <v>0</v>
      </c>
      <c r="G349" s="17">
        <v>199670</v>
      </c>
      <c r="H349" s="17">
        <v>0</v>
      </c>
      <c r="I349" s="18">
        <v>575189</v>
      </c>
      <c r="J349" s="14" t="str">
        <f>IF(ISERROR(VLOOKUP($A349,'[1]2021'!$A:$D,4,0))=TRUE,0,VLOOKUP($A349,'[1]2021'!$A:$D,4,0))</f>
        <v>MARÍA PINTO</v>
      </c>
      <c r="L349" s="15" t="str">
        <f t="shared" si="5"/>
        <v>ERROR</v>
      </c>
    </row>
    <row r="350" spans="1:12" ht="15" x14ac:dyDescent="0.25">
      <c r="A350" s="16">
        <v>13604</v>
      </c>
      <c r="B350" s="17">
        <v>13505</v>
      </c>
      <c r="C350" s="17" t="s">
        <v>356</v>
      </c>
      <c r="D350" s="17">
        <v>0</v>
      </c>
      <c r="E350" s="17">
        <v>836914</v>
      </c>
      <c r="F350" s="17">
        <v>204</v>
      </c>
      <c r="G350" s="17">
        <v>0</v>
      </c>
      <c r="H350" s="17">
        <v>0</v>
      </c>
      <c r="I350" s="18">
        <v>837118</v>
      </c>
      <c r="J350" s="14" t="str">
        <f>IF(ISERROR(VLOOKUP($A350,'[1]2021'!$A:$D,4,0))=TRUE,0,VLOOKUP($A350,'[1]2021'!$A:$D,4,0))</f>
        <v>CURACAVÍ</v>
      </c>
      <c r="L350" s="15" t="str">
        <f t="shared" si="5"/>
        <v>ERROR</v>
      </c>
    </row>
    <row r="351" spans="1:12" ht="15.75" thickBot="1" x14ac:dyDescent="0.3">
      <c r="A351" s="20">
        <v>13605</v>
      </c>
      <c r="B351" s="21">
        <v>13502</v>
      </c>
      <c r="C351" s="21" t="s">
        <v>357</v>
      </c>
      <c r="D351" s="21">
        <v>0</v>
      </c>
      <c r="E351" s="21">
        <v>0</v>
      </c>
      <c r="F351" s="21">
        <v>0</v>
      </c>
      <c r="G351" s="21">
        <v>0</v>
      </c>
      <c r="H351" s="21">
        <v>0</v>
      </c>
      <c r="I351" s="22">
        <v>0</v>
      </c>
      <c r="J351" s="14" t="str">
        <f>IF(ISERROR(VLOOKUP($A351,'[1]2021'!$A:$D,4,0))=TRUE,0,VLOOKUP($A351,'[1]2021'!$A:$D,4,0))</f>
        <v>SAN PEDRO</v>
      </c>
      <c r="L351" s="15" t="str">
        <f t="shared" si="5"/>
        <v>ERROR</v>
      </c>
    </row>
    <row r="352" spans="1:12" ht="15.75" thickBot="1" x14ac:dyDescent="0.3">
      <c r="A352" s="23" t="s">
        <v>12</v>
      </c>
      <c r="B352" s="24"/>
      <c r="C352" s="25"/>
      <c r="D352" s="26">
        <v>39361411</v>
      </c>
      <c r="E352" s="26">
        <v>856114801</v>
      </c>
      <c r="F352" s="26">
        <v>140697905</v>
      </c>
      <c r="G352" s="26">
        <v>635102204</v>
      </c>
      <c r="H352" s="26">
        <v>909387</v>
      </c>
      <c r="I352" s="27">
        <v>1672185708</v>
      </c>
      <c r="J352" s="14">
        <f>IF(ISERROR(VLOOKUP($A352,'[1]2021'!$A:$D,4,0))=TRUE,0,VLOOKUP($A352,'[1]2021'!$A:$D,4,0))</f>
        <v>0</v>
      </c>
    </row>
    <row r="353" spans="1:9" ht="15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ht="15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ht="15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ht="15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ht="15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ht="15" x14ac:dyDescent="0.25">
      <c r="A358" s="3"/>
      <c r="B358" s="3"/>
      <c r="C358" s="3"/>
      <c r="D358" s="3"/>
      <c r="E358" s="3"/>
      <c r="F358" s="3"/>
      <c r="G358" s="3"/>
      <c r="H358" s="3"/>
      <c r="I358" s="3"/>
    </row>
  </sheetData>
  <mergeCells count="10">
    <mergeCell ref="G4:G6"/>
    <mergeCell ref="H4:H6"/>
    <mergeCell ref="I4:I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</vt:lpstr>
    </vt:vector>
  </TitlesOfParts>
  <Company>tesoreria.cl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Valderrama Cisternas, Pedro</dc:creator>
  <cp:lastModifiedBy>Valderrama Cisternas, Pedro</cp:lastModifiedBy>
  <dcterms:created xsi:type="dcterms:W3CDTF">2021-02-01T21:56:10Z</dcterms:created>
  <dcterms:modified xsi:type="dcterms:W3CDTF">2021-02-01T21:56:52Z</dcterms:modified>
</cp:coreProperties>
</file>